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06\Paliwa Alternatywne\"/>
    </mc:Choice>
  </mc:AlternateContent>
  <xr:revisionPtr revIDLastSave="0" documentId="13_ncr:1_{0AB13C35-EFFB-4E44-A6EA-C44B510FD178}" xr6:coauthVersionLast="47" xr6:coauthVersionMax="47" xr10:uidLastSave="{00000000-0000-0000-0000-000000000000}"/>
  <bookViews>
    <workbookView xWindow="-105" yWindow="0" windowWidth="14610" windowHeight="15585" tabRatio="807" activeTab="1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4" l="1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/>
  <c r="D7" i="3"/>
  <c r="L7" i="3"/>
  <c r="D6" i="3"/>
  <c r="L6" i="3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<sst xmlns="http://schemas.openxmlformats.org/spreadsheetml/2006/main" count="927" uniqueCount="256">
  <si>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</si>
  <si>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</si>
  <si>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</si>
  <si>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</si>
  <si>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</si>
  <si>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</si>
  <si>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</si>
  <si>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</si>
  <si>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</si>
  <si>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</si>
  <si>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</si>
  <si>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</si>
  <si>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</si>
  <si>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</si>
  <si>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</si>
  <si>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</si>
  <si>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</si>
  <si>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</si>
  <si>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</si>
  <si>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</si>
  <si>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</si>
  <si>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</si>
  <si>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</si>
  <si>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</si>
  <si>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</si>
  <si>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</si>
  <si>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</si>
  <si>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</si>
  <si>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</si>
  <si>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</si>
  <si>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</si>
  <si>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</si>
  <si>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</si>
  <si>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</si>
  <si>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</si>
  <si>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</si>
  <si>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</si>
  <si>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</si>
  <si>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</si>
  <si>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</si>
  <si>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</si>
  <si>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</si>
  <si>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</si>
  <si>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</si>
  <si>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</si>
  <si>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</si>
  <si>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</si>
  <si>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</si>
  <si>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</si>
  <si>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</si>
  <si>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</si>
  <si>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</si>
  <si>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</si>
  <si>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</si>
  <si>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</si>
  <si>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</si>
  <si>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</si>
  <si>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</si>
  <si>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</si>
  <si>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</si>
  <si>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</si>
  <si>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</si>
  <si>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</si>
  <si>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</si>
  <si>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</si>
  <si>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</si>
  <si>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</si>
  <si>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</si>
  <si>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</si>
  <si>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</si>
  <si>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</si>
  <si>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</si>
  <si>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</si>
  <si>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</si>
  <si>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</si>
  <si>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</si>
  <si>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</si>
  <si>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</si>
  <si>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</si>
  <si>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</si>
  <si>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</si>
  <si>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</si>
  <si>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</si>
  <si>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</si>
  <si>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</si>
  <si>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</si>
  <si>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</si>
  <si>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</si>
  <si>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</si>
  <si>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</si>
  <si>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</si>
  <si>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</si>
  <si>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</si>
  <si>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</si>
  <si>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</si>
  <si>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</si>
  <si>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</si>
  <si>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</si>
  <si>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</si>
  <si>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</si>
  <si>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</si>
  <si>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</si>
  <si>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</si>
  <si>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</si>
  <si>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</si>
  <si>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</si>
  <si>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</si>
  <si>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</si>
  <si>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</si>
  <si>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</si>
  <si>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</si>
  <si>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</si>
  <si>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</si>
  <si>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</si>
  <si>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</si>
  <si>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</si>
  <si>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</si>
  <si>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</si>
  <si>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</si>
  <si>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</si>
  <si>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</si>
  <si>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</si>
  <si>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</si>
  <si>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</si>
  <si>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</si>
  <si>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</si>
  <si>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</si>
  <si>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</si>
  <si>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</si>
  <si>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</si>
  <si>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</si>
  <si>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</si>
  <si>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</si>
  <si>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</si>
  <si>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</si>
  <si>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</si>
  <si>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</si>
  <si>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</si>
  <si>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</si>
  <si>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</si>
  <si>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</si>
  <si>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</si>
  <si>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</si>
  <si>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</si>
  <si>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</si>
  <si>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</si>
  <si>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</si>
  <si>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</si>
  <si>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</si>
  <si>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</si>
  <si>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</si>
  <si>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</si>
  <si>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</si>
  <si>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</si>
  <si>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</si>
  <si>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</si>
  <si>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</si>
  <si>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</si>
  <si>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</si>
  <si>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</si>
  <si>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</si>
  <si>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</si>
  <si>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</si>
  <si>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</si>
  <si>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</si>
  <si>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</si>
  <si>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</si>
  <si>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</si>
  <si>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</si>
  <si>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</si>
  <si>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</si>
  <si>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</si>
  <si>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</si>
  <si>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</si>
  <si>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</si>
  <si>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</si>
  <si>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</si>
  <si>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</si>
  <si>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</si>
  <si>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</si>
  <si>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</si>
  <si>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</si>
  <si>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</si>
  <si>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</si>
  <si>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</si>
  <si>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</si>
  <si>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</si>
  <si>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</si>
  <si>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</si>
  <si>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</si>
  <si>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</si>
  <si>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</si>
  <si>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</si>
  <si>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</si>
  <si>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</si>
  <si>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</si>
  <si>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</si>
  <si>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</si>
  <si>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</si>
  <si>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</si>
  <si>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</si>
  <si>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</si>
  <si>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</si>
  <si>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</si>
  <si>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</si>
  <si>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</si>
  <si>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</si>
  <si>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</si>
  <si>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</si>
  <si>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</si>
  <si>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</si>
  <si>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</si>
  <si>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</si>
  <si>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</si>
  <si>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</si>
  <si>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</si>
  <si>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</si>
  <si>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</si>
  <si>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</si>
  <si>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</si>
  <si>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</si>
  <si>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/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</si>
  <si>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</si>
  <si>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</si>
  <si>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</si>
  <si>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</si>
  <si>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</si>
  <si>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</si>
  <si>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</si>
  <si>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</si>
  <si>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</si>
  <si>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</si>
  <si>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</si>
  <si>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Porsche Cayenne</t>
  </si>
  <si>
    <t>VIGOROUS</t>
  </si>
  <si>
    <t>BMW i4</t>
  </si>
  <si>
    <t>Volvo EX30</t>
  </si>
  <si>
    <t>Mercedes-Benz EQA</t>
  </si>
  <si>
    <t>Toyota Proace</t>
  </si>
  <si>
    <t>Tesla Model 3</t>
  </si>
  <si>
    <t>Nissan Qashqai</t>
  </si>
  <si>
    <t>BMW Seria 5</t>
  </si>
  <si>
    <t>Audi Q4 e-tron</t>
  </si>
  <si>
    <t>Mercedes-Benz Klasa E</t>
  </si>
  <si>
    <t>Mercedes-Benz Citan</t>
  </si>
  <si>
    <t>SUPER SOCO</t>
  </si>
  <si>
    <t>Kia Niro</t>
  </si>
  <si>
    <t>Kia EV6</t>
  </si>
  <si>
    <t>YADEA</t>
  </si>
  <si>
    <t>Czerwiec 2024</t>
  </si>
  <si>
    <t>Styczeń-Czerwiec 2024</t>
  </si>
  <si>
    <t>Rok narastająco Styczeń - Czerwiec</t>
  </si>
  <si>
    <t>MG MG4</t>
  </si>
  <si>
    <t>Nissan Leaf</t>
  </si>
  <si>
    <t>Nissan Townstar</t>
  </si>
  <si>
    <t>Citroen Berlingo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</si>
</sst>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52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94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168" fontId="48" fillId="0" borderId="8" xfId="18" applyNumberFormat="1" applyFont="1" applyBorder="1" applyAlignment="1" applyProtection="1">
      <alignment vertical="center"/>
    </xf>
    <xf numFmtId="0" fontId="49" fillId="3" borderId="3" xfId="0" applyFont="1" applyFill="1" applyBorder="1" applyAlignment="1">
      <alignment horizontal="left" vertical="center"/>
    </xf>
    <xf numFmtId="168" fontId="41" fillId="0" borderId="3" xfId="22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19" fillId="0" borderId="43" xfId="9" applyFont="1" applyBorder="1" applyAlignment="1">
      <alignment horizontal="left" vertical="center"/>
    </xf>
    <xf numFmtId="0" fontId="19" fillId="0" borderId="8" xfId="9" applyFont="1" applyBorder="1" applyAlignment="1">
      <alignment horizontal="left" vertical="center"/>
    </xf>
    <xf numFmtId="0" fontId="20" fillId="5" borderId="1" xfId="9" applyFont="1" applyFill="1" applyBorder="1" applyAlignment="1">
      <alignment horizontal="center" vertical="center"/>
    </xf>
    <xf numFmtId="0" fontId="20" fillId="5" borderId="44" xfId="9" applyFont="1" applyFill="1" applyBorder="1" applyAlignment="1">
      <alignment horizontal="center" vertical="center"/>
    </xf>
    <xf numFmtId="0" fontId="20" fillId="5" borderId="45" xfId="9" applyFont="1" applyFill="1" applyBorder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20" fillId="5" borderId="2" xfId="9" applyFont="1" applyFill="1" applyBorder="1" applyAlignment="1">
      <alignment horizontal="center" vertical="center"/>
    </xf>
    <xf numFmtId="0" fontId="19" fillId="0" borderId="3" xfId="9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0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32" fillId="5" borderId="27" xfId="9" applyFont="1" applyFill="1" applyBorder="1" applyAlignment="1">
      <alignment horizontal="center" vertical="center" wrapText="1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28" fillId="7" borderId="35" xfId="9" applyFont="1" applyFill="1" applyBorder="1" applyAlignment="1">
      <alignment horizontal="center" vertical="center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8" fillId="5" borderId="28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-"/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opLeftCell="A23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45481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249</v>
      </c>
      <c r="D3" s="139"/>
      <c r="E3" s="140" t="s">
        <v>1</v>
      </c>
      <c r="F3" s="141" t="s">
        <v>250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50221</v>
      </c>
      <c r="D5" s="99">
        <v>1</v>
      </c>
      <c r="E5" s="100">
        <v>0.20778721050479776</v>
      </c>
      <c r="F5" s="98">
        <v>276957</v>
      </c>
      <c r="G5" s="99">
        <v>1</v>
      </c>
      <c r="H5" s="100">
        <v>0.16039870283315327</v>
      </c>
    </row>
    <row r="6" spans="1:256" ht="17.25" customHeight="1" x14ac:dyDescent="0.25">
      <c r="B6" s="132" t="s">
        <v>94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18954</v>
      </c>
      <c r="D7" s="102">
        <v>0.37741183966866448</v>
      </c>
      <c r="E7" s="103">
        <v>7.6075848756670839E-2</v>
      </c>
      <c r="F7" s="101">
        <v>100445</v>
      </c>
      <c r="G7" s="102">
        <v>0.36267362803612113</v>
      </c>
      <c r="H7" s="104">
        <v>-4.1335802092082208E-2</v>
      </c>
      <c r="I7" s="10"/>
    </row>
    <row r="8" spans="1:256" ht="22.7" customHeight="1" x14ac:dyDescent="0.25">
      <c r="B8" s="9" t="s">
        <v>7</v>
      </c>
      <c r="C8" s="101">
        <v>4963</v>
      </c>
      <c r="D8" s="102">
        <v>9.8823201449592793E-2</v>
      </c>
      <c r="E8" s="104">
        <v>7.3313148788927363E-2</v>
      </c>
      <c r="F8" s="101">
        <v>24212</v>
      </c>
      <c r="G8" s="102">
        <v>8.7421513086869088E-2</v>
      </c>
      <c r="H8" s="104">
        <v>1.7310924369747793E-2</v>
      </c>
      <c r="M8" s="11"/>
      <c r="N8" s="11"/>
      <c r="O8" s="11"/>
    </row>
    <row r="9" spans="1:256" ht="22.7" customHeight="1" x14ac:dyDescent="0.25">
      <c r="B9" s="9" t="s">
        <v>8</v>
      </c>
      <c r="C9" s="101">
        <v>2115</v>
      </c>
      <c r="D9" s="102">
        <v>4.2113856753151074E-2</v>
      </c>
      <c r="E9" s="104">
        <v>0.16915422885572129</v>
      </c>
      <c r="F9" s="101">
        <v>8861</v>
      </c>
      <c r="G9" s="102">
        <v>3.1994136273862009E-2</v>
      </c>
      <c r="H9" s="104">
        <v>4.2838648934918178E-2</v>
      </c>
      <c r="M9" s="12"/>
    </row>
    <row r="10" spans="1:256" ht="22.7" customHeight="1" x14ac:dyDescent="0.25">
      <c r="B10" s="9" t="s">
        <v>9</v>
      </c>
      <c r="C10" s="101">
        <v>1</v>
      </c>
      <c r="D10" s="102">
        <v>1.9911989008582068E-5</v>
      </c>
      <c r="E10" s="104">
        <v>-0.95833333333333337</v>
      </c>
      <c r="F10" s="101">
        <v>5</v>
      </c>
      <c r="G10" s="102">
        <v>1.8053344020912995E-5</v>
      </c>
      <c r="H10" s="104">
        <v>-0.93421052631578949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1252</v>
      </c>
      <c r="D11" s="102">
        <v>2.492981023874475E-2</v>
      </c>
      <c r="E11" s="104">
        <v>-1.8039215686274535E-2</v>
      </c>
      <c r="F11" s="101">
        <v>7277</v>
      </c>
      <c r="G11" s="102">
        <v>2.6274836888036772E-2</v>
      </c>
      <c r="H11" s="104">
        <v>7.504801300044317E-2</v>
      </c>
      <c r="M11" s="12"/>
    </row>
    <row r="12" spans="1:256" ht="22.7" customHeight="1" x14ac:dyDescent="0.25">
      <c r="B12" s="9" t="s">
        <v>11</v>
      </c>
      <c r="C12" s="101">
        <v>22164</v>
      </c>
      <c r="D12" s="102">
        <v>0.44132932438621292</v>
      </c>
      <c r="E12" s="104">
        <v>0.4695663705078903</v>
      </c>
      <c r="F12" s="101">
        <v>128560</v>
      </c>
      <c r="G12" s="102">
        <v>0.46418758146571487</v>
      </c>
      <c r="H12" s="104">
        <v>0.45375595083283393</v>
      </c>
    </row>
    <row r="13" spans="1:256" ht="22.7" customHeight="1" x14ac:dyDescent="0.25">
      <c r="B13" s="9" t="s">
        <v>12</v>
      </c>
      <c r="C13" s="101">
        <v>772</v>
      </c>
      <c r="D13" s="102">
        <v>1.5372055514625355E-2</v>
      </c>
      <c r="E13" s="104">
        <v>-0.33044232437120558</v>
      </c>
      <c r="F13" s="101">
        <v>7597</v>
      </c>
      <c r="G13" s="102">
        <v>2.7430250905375202E-2</v>
      </c>
      <c r="H13" s="104">
        <v>0.20148663609046347</v>
      </c>
      <c r="M13" s="11"/>
      <c r="N13" s="11"/>
    </row>
    <row r="14" spans="1:256" ht="22.7" customHeight="1" x14ac:dyDescent="0.25">
      <c r="B14" s="8" t="s">
        <v>13</v>
      </c>
      <c r="C14" s="98">
        <v>6729</v>
      </c>
      <c r="D14" s="99">
        <v>1</v>
      </c>
      <c r="E14" s="105">
        <v>0.11499585749792884</v>
      </c>
      <c r="F14" s="98">
        <v>32885</v>
      </c>
      <c r="G14" s="99">
        <v>1</v>
      </c>
      <c r="H14" s="105">
        <v>4.2578149768562445E-2</v>
      </c>
      <c r="M14" s="11"/>
      <c r="N14" s="11"/>
    </row>
    <row r="15" spans="1:256" ht="17.25" customHeight="1" x14ac:dyDescent="0.25">
      <c r="B15" s="132" t="s">
        <v>94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5983</v>
      </c>
      <c r="D16" s="102">
        <v>0.88913657304205673</v>
      </c>
      <c r="E16" s="104">
        <v>0.10245070941588352</v>
      </c>
      <c r="F16" s="101">
        <v>29807</v>
      </c>
      <c r="G16" s="102">
        <v>0.90640109472403829</v>
      </c>
      <c r="H16" s="104">
        <v>5.1875639623107705E-2</v>
      </c>
      <c r="M16" s="13"/>
      <c r="N16" s="11"/>
    </row>
    <row r="17" spans="2:15" ht="22.7" customHeight="1" x14ac:dyDescent="0.25">
      <c r="B17" s="9" t="s">
        <v>6</v>
      </c>
      <c r="C17" s="101">
        <v>572</v>
      </c>
      <c r="D17" s="102">
        <v>8.5005201367216524E-2</v>
      </c>
      <c r="E17" s="104">
        <v>0.60674157303370779</v>
      </c>
      <c r="F17" s="101">
        <v>2064</v>
      </c>
      <c r="G17" s="102">
        <v>6.2764178196746234E-2</v>
      </c>
      <c r="H17" s="104">
        <v>7.6682316118935834E-2</v>
      </c>
      <c r="I17" s="10"/>
    </row>
    <row r="18" spans="2:15" ht="22.7" customHeight="1" x14ac:dyDescent="0.25">
      <c r="B18" s="9" t="s">
        <v>8</v>
      </c>
      <c r="C18" s="101">
        <v>146</v>
      </c>
      <c r="D18" s="102">
        <v>2.1697131817506318E-2</v>
      </c>
      <c r="E18" s="104">
        <v>-0.36796536796536794</v>
      </c>
      <c r="F18" s="101">
        <v>849</v>
      </c>
      <c r="G18" s="102">
        <v>2.5817241903603468E-2</v>
      </c>
      <c r="H18" s="104">
        <v>-0.28354430379746831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15</v>
      </c>
      <c r="D19" s="102">
        <v>2.229157378510923E-3</v>
      </c>
      <c r="E19" s="104">
        <v>1.5</v>
      </c>
      <c r="F19" s="101">
        <v>71</v>
      </c>
      <c r="G19" s="102">
        <v>2.1590390755663676E-3</v>
      </c>
      <c r="H19" s="104">
        <v>2.0869565217391304</v>
      </c>
      <c r="M19" s="12"/>
    </row>
    <row r="20" spans="2:15" ht="22.7" customHeight="1" x14ac:dyDescent="0.25">
      <c r="B20" s="9" t="s">
        <v>232</v>
      </c>
      <c r="C20" s="101">
        <v>1</v>
      </c>
      <c r="D20" s="102">
        <v>1.4861049190072819E-4</v>
      </c>
      <c r="E20" s="104">
        <v>-0.875</v>
      </c>
      <c r="F20" s="101">
        <v>4</v>
      </c>
      <c r="G20" s="102">
        <v>1.2163600425726015E-4</v>
      </c>
      <c r="H20" s="104">
        <v>-0.87096774193548387</v>
      </c>
      <c r="M20" s="11"/>
    </row>
    <row r="21" spans="2:15" ht="22.7" customHeight="1" x14ac:dyDescent="0.25">
      <c r="B21" s="8" t="s">
        <v>15</v>
      </c>
      <c r="C21" s="98">
        <v>3221</v>
      </c>
      <c r="D21" s="99">
        <v>1</v>
      </c>
      <c r="E21" s="100">
        <v>1.1620603015075393E-2</v>
      </c>
      <c r="F21" s="98">
        <v>15540</v>
      </c>
      <c r="G21" s="99">
        <v>1</v>
      </c>
      <c r="H21" s="100">
        <v>-0.10246043664086868</v>
      </c>
    </row>
    <row r="22" spans="2:15" ht="17.25" customHeight="1" x14ac:dyDescent="0.25">
      <c r="B22" s="132" t="s">
        <v>94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3179</v>
      </c>
      <c r="D23" s="102">
        <v>0.98696057125116421</v>
      </c>
      <c r="E23" s="104">
        <v>8.2461148112908944E-3</v>
      </c>
      <c r="F23" s="101">
        <v>15404</v>
      </c>
      <c r="G23" s="102">
        <v>0.99124839124839126</v>
      </c>
      <c r="H23" s="104">
        <v>-9.8759653639129419E-2</v>
      </c>
      <c r="M23" s="11"/>
    </row>
    <row r="24" spans="2:15" ht="22.7" customHeight="1" x14ac:dyDescent="0.25">
      <c r="B24" s="9" t="s">
        <v>16</v>
      </c>
      <c r="C24" s="101">
        <v>15</v>
      </c>
      <c r="D24" s="102">
        <v>4.6569388388699165E-3</v>
      </c>
      <c r="E24" s="104">
        <v>2</v>
      </c>
      <c r="F24" s="101">
        <v>57</v>
      </c>
      <c r="G24" s="102">
        <v>3.6679536679536679E-3</v>
      </c>
      <c r="H24" s="104">
        <v>0.16326530612244894</v>
      </c>
    </row>
    <row r="25" spans="2:15" ht="22.7" customHeight="1" x14ac:dyDescent="0.25">
      <c r="B25" s="9" t="s">
        <v>17</v>
      </c>
      <c r="C25" s="101">
        <v>20</v>
      </c>
      <c r="D25" s="102">
        <v>6.2912865681031774E-3</v>
      </c>
      <c r="E25" s="104">
        <v>-0.23076923076923073</v>
      </c>
      <c r="F25" s="101">
        <v>68</v>
      </c>
      <c r="G25" s="102">
        <v>4.375804375804376E-3</v>
      </c>
      <c r="H25" s="104">
        <v>-0.59281437125748504</v>
      </c>
      <c r="I25" s="10"/>
    </row>
    <row r="26" spans="2:15" ht="22.7" customHeight="1" x14ac:dyDescent="0.25">
      <c r="B26" s="8" t="s">
        <v>230</v>
      </c>
      <c r="C26" s="98">
        <v>3150</v>
      </c>
      <c r="D26" s="99">
        <v>1</v>
      </c>
      <c r="E26" s="100">
        <v>8.0000000000000071E-3</v>
      </c>
      <c r="F26" s="98">
        <v>15251</v>
      </c>
      <c r="G26" s="99">
        <v>1</v>
      </c>
      <c r="H26" s="100">
        <v>-0.10240715673003353</v>
      </c>
    </row>
    <row r="27" spans="2:15" ht="17.25" customHeight="1" x14ac:dyDescent="0.25">
      <c r="B27" s="132" t="s">
        <v>94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3115</v>
      </c>
      <c r="D28" s="102">
        <v>0.98888888888888893</v>
      </c>
      <c r="E28" s="104">
        <v>6.7873303167420573E-3</v>
      </c>
      <c r="F28" s="101">
        <v>15132</v>
      </c>
      <c r="G28" s="102">
        <v>0.99219723296832996</v>
      </c>
      <c r="H28" s="104">
        <v>-9.950011901928113E-2</v>
      </c>
    </row>
    <row r="29" spans="2:15" ht="22.7" customHeight="1" x14ac:dyDescent="0.25">
      <c r="B29" s="9" t="s">
        <v>16</v>
      </c>
      <c r="C29" s="101">
        <v>10</v>
      </c>
      <c r="D29" s="102">
        <v>3.1746031746031746E-3</v>
      </c>
      <c r="E29" s="104">
        <v>1</v>
      </c>
      <c r="F29" s="101">
        <v>43</v>
      </c>
      <c r="G29" s="102">
        <v>2.819487246737919E-3</v>
      </c>
      <c r="H29" s="104">
        <v>2.0714285714285716</v>
      </c>
    </row>
    <row r="30" spans="2:15" ht="22.7" customHeight="1" x14ac:dyDescent="0.25">
      <c r="B30" s="9" t="s">
        <v>17</v>
      </c>
      <c r="C30" s="101">
        <v>20</v>
      </c>
      <c r="D30" s="102">
        <v>6.3492063492063492E-3</v>
      </c>
      <c r="E30" s="104">
        <v>-0.23076923076923073</v>
      </c>
      <c r="F30" s="101">
        <v>68</v>
      </c>
      <c r="G30" s="102">
        <v>4.4587240180971738E-3</v>
      </c>
      <c r="H30" s="104">
        <v>-0.59281437125748504</v>
      </c>
    </row>
    <row r="31" spans="2:15" ht="22.7" customHeight="1" x14ac:dyDescent="0.25">
      <c r="B31" s="8" t="s">
        <v>18</v>
      </c>
      <c r="C31" s="98">
        <v>233</v>
      </c>
      <c r="D31" s="99">
        <v>1</v>
      </c>
      <c r="E31" s="100">
        <v>0.53289473684210531</v>
      </c>
      <c r="F31" s="98">
        <v>1107</v>
      </c>
      <c r="G31" s="99">
        <v>1</v>
      </c>
      <c r="H31" s="100">
        <v>0.51643835616438349</v>
      </c>
      <c r="I31" s="10"/>
    </row>
    <row r="32" spans="2:15" ht="17.25" customHeight="1" x14ac:dyDescent="0.25">
      <c r="B32" s="132" t="s">
        <v>94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201</v>
      </c>
      <c r="D33" s="102">
        <v>0.86266094420600858</v>
      </c>
      <c r="E33" s="104">
        <v>1.09375</v>
      </c>
      <c r="F33" s="101">
        <v>956</v>
      </c>
      <c r="G33" s="102">
        <v>0.86359530261969286</v>
      </c>
      <c r="H33" s="104">
        <v>0.75091575091575091</v>
      </c>
    </row>
    <row r="34" spans="2:9" ht="22.7" customHeight="1" x14ac:dyDescent="0.25">
      <c r="B34" s="9" t="s">
        <v>16</v>
      </c>
      <c r="C34" s="101">
        <v>21</v>
      </c>
      <c r="D34" s="102">
        <v>9.012875536480687E-2</v>
      </c>
      <c r="E34" s="104">
        <v>0</v>
      </c>
      <c r="F34" s="101">
        <v>109</v>
      </c>
      <c r="G34" s="102">
        <v>9.8464317976513102E-2</v>
      </c>
      <c r="H34" s="104">
        <v>0.2823529411764707</v>
      </c>
    </row>
    <row r="35" spans="2:9" ht="22.7" customHeight="1" x14ac:dyDescent="0.25">
      <c r="B35" s="9" t="s">
        <v>19</v>
      </c>
      <c r="C35" s="101">
        <v>10</v>
      </c>
      <c r="D35" s="102">
        <v>4.2918454935622317E-2</v>
      </c>
      <c r="E35" s="135"/>
      <c r="F35" s="101">
        <v>10</v>
      </c>
      <c r="G35" s="102">
        <v>9.0334236675700084E-3</v>
      </c>
      <c r="H35" s="104"/>
    </row>
    <row r="36" spans="2:9" ht="22.7" customHeight="1" x14ac:dyDescent="0.25">
      <c r="B36" s="9" t="s">
        <v>20</v>
      </c>
      <c r="C36" s="101">
        <v>0</v>
      </c>
      <c r="D36" s="102">
        <v>0</v>
      </c>
      <c r="E36" s="104">
        <v>-1</v>
      </c>
      <c r="F36" s="101">
        <v>18</v>
      </c>
      <c r="G36" s="102">
        <v>1.6260162601626018E-2</v>
      </c>
      <c r="H36" s="104">
        <v>-0.64705882352941169</v>
      </c>
    </row>
    <row r="37" spans="2:9" ht="22.7" customHeight="1" x14ac:dyDescent="0.25">
      <c r="B37" s="9" t="s">
        <v>17</v>
      </c>
      <c r="C37" s="101">
        <v>0</v>
      </c>
      <c r="D37" s="102">
        <v>0</v>
      </c>
      <c r="E37" s="104">
        <v>-1</v>
      </c>
      <c r="F37" s="101">
        <v>12</v>
      </c>
      <c r="G37" s="102">
        <v>1.0840108401084011E-2</v>
      </c>
      <c r="H37" s="104">
        <v>-0.75</v>
      </c>
      <c r="I37" s="10"/>
    </row>
    <row r="38" spans="2:9" ht="22.7" customHeight="1" x14ac:dyDescent="0.25">
      <c r="B38" s="8" t="s">
        <v>21</v>
      </c>
      <c r="C38" s="98">
        <v>4236</v>
      </c>
      <c r="D38" s="99">
        <v>1</v>
      </c>
      <c r="E38" s="100">
        <v>0.23067983730389319</v>
      </c>
      <c r="F38" s="98">
        <v>22187</v>
      </c>
      <c r="G38" s="99">
        <v>1</v>
      </c>
      <c r="H38" s="100">
        <v>0.35097119892833217</v>
      </c>
    </row>
    <row r="39" spans="2:9" ht="17.25" customHeight="1" x14ac:dyDescent="0.25">
      <c r="B39" s="132" t="s">
        <v>94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4180</v>
      </c>
      <c r="D40" s="102">
        <v>0.98677998111425869</v>
      </c>
      <c r="E40" s="104">
        <v>0.24330755502676982</v>
      </c>
      <c r="F40" s="101">
        <v>21911</v>
      </c>
      <c r="G40" s="102">
        <v>0.98756028304863208</v>
      </c>
      <c r="H40" s="104">
        <v>0.36076263818159227</v>
      </c>
    </row>
    <row r="41" spans="2:9" ht="22.7" customHeight="1" x14ac:dyDescent="0.25">
      <c r="B41" s="9" t="s">
        <v>16</v>
      </c>
      <c r="C41" s="101">
        <v>51</v>
      </c>
      <c r="D41" s="102">
        <v>1.2039660056657223E-2</v>
      </c>
      <c r="E41" s="104">
        <v>-0.36250000000000004</v>
      </c>
      <c r="F41" s="101">
        <v>248</v>
      </c>
      <c r="G41" s="102">
        <v>1.1177716680939288E-2</v>
      </c>
      <c r="H41" s="104">
        <v>-0.1418685121107266</v>
      </c>
    </row>
    <row r="42" spans="2:9" ht="22.7" customHeight="1" x14ac:dyDescent="0.25">
      <c r="B42" s="8" t="s">
        <v>22</v>
      </c>
      <c r="C42" s="98">
        <v>1648</v>
      </c>
      <c r="D42" s="99">
        <v>1</v>
      </c>
      <c r="E42" s="106">
        <v>0.21265636497424567</v>
      </c>
      <c r="F42" s="98">
        <v>6977</v>
      </c>
      <c r="G42" s="99">
        <v>1</v>
      </c>
      <c r="H42" s="106">
        <v>0.24190103239587035</v>
      </c>
    </row>
    <row r="43" spans="2:9" ht="17.25" customHeight="1" x14ac:dyDescent="0.25">
      <c r="B43" s="132" t="s">
        <v>94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1357</v>
      </c>
      <c r="D44" s="102">
        <v>0.82342233009708743</v>
      </c>
      <c r="E44" s="104">
        <v>0.24381301558203483</v>
      </c>
      <c r="F44" s="101">
        <v>5640</v>
      </c>
      <c r="G44" s="102">
        <v>0.80837035975347571</v>
      </c>
      <c r="H44" s="104">
        <v>0.23847167325428198</v>
      </c>
    </row>
    <row r="45" spans="2:9" ht="22.7" customHeight="1" x14ac:dyDescent="0.25">
      <c r="B45" s="9" t="s">
        <v>16</v>
      </c>
      <c r="C45" s="101">
        <v>290</v>
      </c>
      <c r="D45" s="102">
        <v>0.17597087378640777</v>
      </c>
      <c r="E45" s="104">
        <v>8.2089552238805874E-2</v>
      </c>
      <c r="F45" s="101">
        <v>1331</v>
      </c>
      <c r="G45" s="102">
        <v>0.19076967177870144</v>
      </c>
      <c r="H45" s="104">
        <v>0.25211665098777036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tabSelected="1" topLeftCell="A22" zoomScale="60" zoomScaleNormal="60" zoomScaleSheetLayoutView="85" workbookViewId="0">
      <selection activeCell="C47" sqref="C47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25">
      <c r="B4" s="144" t="s">
        <v>24</v>
      </c>
      <c r="C4" s="144"/>
      <c r="D4" s="144"/>
      <c r="E4" s="144"/>
      <c r="F4" s="144"/>
      <c r="G4" s="144"/>
      <c r="H4" s="144"/>
      <c r="I4" s="15"/>
      <c r="J4" s="144" t="s">
        <v>25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5" t="s">
        <v>26</v>
      </c>
      <c r="C6" s="145" t="s">
        <v>27</v>
      </c>
      <c r="D6" s="146" t="s">
        <v>251</v>
      </c>
      <c r="E6" s="146"/>
      <c r="F6" s="146"/>
      <c r="G6" s="146"/>
      <c r="H6" s="146"/>
      <c r="J6" s="147" t="s">
        <v>26</v>
      </c>
      <c r="K6" s="147" t="s">
        <v>28</v>
      </c>
      <c r="L6" s="148" t="str">
        <f>$D$6</f>
        <v>Rok narastająco Styczeń - Czerwiec</v>
      </c>
      <c r="M6" s="148"/>
      <c r="N6" s="148"/>
      <c r="O6" s="148"/>
      <c r="P6" s="148"/>
    </row>
    <row r="7" spans="2:16" ht="20.100000000000001" customHeight="1" x14ac:dyDescent="0.25">
      <c r="B7" s="145"/>
      <c r="C7" s="145"/>
      <c r="D7" s="149">
        <v>2024</v>
      </c>
      <c r="E7" s="149"/>
      <c r="F7" s="149">
        <v>2023</v>
      </c>
      <c r="G7" s="149"/>
      <c r="H7" s="145" t="s">
        <v>29</v>
      </c>
      <c r="J7" s="147"/>
      <c r="K7" s="147"/>
      <c r="L7" s="150">
        <f>$D$7</f>
        <v>2024</v>
      </c>
      <c r="M7" s="150"/>
      <c r="N7" s="150">
        <f>$F$7</f>
        <v>2023</v>
      </c>
      <c r="O7" s="150"/>
      <c r="P7" s="147" t="s">
        <v>2</v>
      </c>
    </row>
    <row r="8" spans="2:16" ht="20.100000000000001" customHeight="1" x14ac:dyDescent="0.25">
      <c r="B8" s="145"/>
      <c r="C8" s="145"/>
      <c r="D8" s="1" t="s">
        <v>30</v>
      </c>
      <c r="E8" s="18" t="s">
        <v>31</v>
      </c>
      <c r="F8" s="1" t="s">
        <v>30</v>
      </c>
      <c r="G8" s="18" t="s">
        <v>31</v>
      </c>
      <c r="H8" s="145"/>
      <c r="J8" s="147"/>
      <c r="K8" s="147"/>
      <c r="L8" s="1" t="s">
        <v>30</v>
      </c>
      <c r="M8" s="19" t="s">
        <v>31</v>
      </c>
      <c r="N8" s="1" t="s">
        <v>30</v>
      </c>
      <c r="O8" s="19" t="s">
        <v>31</v>
      </c>
      <c r="P8" s="147"/>
    </row>
    <row r="9" spans="2:16" ht="22.7" customHeight="1" x14ac:dyDescent="0.25">
      <c r="B9" s="20">
        <v>1</v>
      </c>
      <c r="C9" s="21" t="s">
        <v>32</v>
      </c>
      <c r="D9" s="107">
        <v>2718</v>
      </c>
      <c r="E9" s="108">
        <v>0.30673738855659632</v>
      </c>
      <c r="F9" s="107">
        <v>2317</v>
      </c>
      <c r="G9" s="108">
        <v>0.2726844768741909</v>
      </c>
      <c r="H9" s="108">
        <v>0.17306862321968053</v>
      </c>
      <c r="J9" s="20">
        <v>1</v>
      </c>
      <c r="K9" s="21" t="s">
        <v>220</v>
      </c>
      <c r="L9" s="107">
        <v>1399</v>
      </c>
      <c r="M9" s="108">
        <v>0.15788285746529737</v>
      </c>
      <c r="N9" s="107">
        <v>1270</v>
      </c>
      <c r="O9" s="108">
        <v>0.14946451688831353</v>
      </c>
      <c r="P9" s="108">
        <v>0.10157480314960621</v>
      </c>
    </row>
    <row r="10" spans="2:16" ht="22.7" customHeight="1" x14ac:dyDescent="0.25">
      <c r="B10" s="22">
        <v>2</v>
      </c>
      <c r="C10" s="23" t="s">
        <v>52</v>
      </c>
      <c r="D10" s="109">
        <v>892</v>
      </c>
      <c r="E10" s="110">
        <v>0.10066583907008238</v>
      </c>
      <c r="F10" s="109">
        <v>218</v>
      </c>
      <c r="G10" s="110">
        <v>2.5656113922560904E-2</v>
      </c>
      <c r="H10" s="110">
        <v>3.0917431192660549</v>
      </c>
      <c r="J10" s="22">
        <v>2</v>
      </c>
      <c r="K10" s="23" t="s">
        <v>239</v>
      </c>
      <c r="L10" s="109">
        <v>1294</v>
      </c>
      <c r="M10" s="110">
        <v>0.14603317909942445</v>
      </c>
      <c r="N10" s="109">
        <v>837</v>
      </c>
      <c r="O10" s="110">
        <v>9.8505354831116859E-2</v>
      </c>
      <c r="P10" s="110">
        <v>0.54599761051373963</v>
      </c>
    </row>
    <row r="11" spans="2:16" ht="22.7" customHeight="1" x14ac:dyDescent="0.25">
      <c r="B11" s="20">
        <v>3</v>
      </c>
      <c r="C11" s="21" t="s">
        <v>35</v>
      </c>
      <c r="D11" s="107">
        <v>752</v>
      </c>
      <c r="E11" s="108">
        <v>8.4866267915585145E-2</v>
      </c>
      <c r="F11" s="107">
        <v>602</v>
      </c>
      <c r="G11" s="108">
        <v>7.084853477698011E-2</v>
      </c>
      <c r="H11" s="108">
        <v>0.24916943521594681</v>
      </c>
      <c r="J11" s="20">
        <v>3</v>
      </c>
      <c r="K11" s="21" t="s">
        <v>236</v>
      </c>
      <c r="L11" s="107">
        <v>751</v>
      </c>
      <c r="M11" s="108">
        <v>8.4753413835910174E-2</v>
      </c>
      <c r="N11" s="107">
        <v>0</v>
      </c>
      <c r="O11" s="108">
        <v>0</v>
      </c>
      <c r="P11" s="108" t="s">
        <v>221</v>
      </c>
    </row>
    <row r="12" spans="2:16" ht="22.7" customHeight="1" x14ac:dyDescent="0.25">
      <c r="B12" s="22">
        <v>4</v>
      </c>
      <c r="C12" s="23" t="s">
        <v>37</v>
      </c>
      <c r="D12" s="109">
        <v>600</v>
      </c>
      <c r="E12" s="110">
        <v>6.7712447804988155E-2</v>
      </c>
      <c r="F12" s="109">
        <v>485</v>
      </c>
      <c r="G12" s="110">
        <v>5.7078969047899261E-2</v>
      </c>
      <c r="H12" s="110">
        <v>0.23711340206185572</v>
      </c>
      <c r="J12" s="22">
        <v>4</v>
      </c>
      <c r="K12" s="23" t="s">
        <v>242</v>
      </c>
      <c r="L12" s="109">
        <v>376</v>
      </c>
      <c r="M12" s="110">
        <v>4.2433133957792572E-2</v>
      </c>
      <c r="N12" s="109">
        <v>400</v>
      </c>
      <c r="O12" s="110">
        <v>4.7075438390020007E-2</v>
      </c>
      <c r="P12" s="110">
        <v>-6.0000000000000053E-2</v>
      </c>
    </row>
    <row r="13" spans="2:16" ht="22.7" customHeight="1" x14ac:dyDescent="0.25">
      <c r="B13" s="20">
        <v>5</v>
      </c>
      <c r="C13" s="21" t="s">
        <v>36</v>
      </c>
      <c r="D13" s="107">
        <v>556</v>
      </c>
      <c r="E13" s="108">
        <v>6.2746868299289021E-2</v>
      </c>
      <c r="F13" s="107">
        <v>594</v>
      </c>
      <c r="G13" s="108">
        <v>6.990702600917971E-2</v>
      </c>
      <c r="H13" s="108">
        <v>-6.3973063973064015E-2</v>
      </c>
      <c r="J13" s="20">
        <v>5</v>
      </c>
      <c r="K13" s="21" t="s">
        <v>246</v>
      </c>
      <c r="L13" s="107">
        <v>256</v>
      </c>
      <c r="M13" s="108">
        <v>2.8890644396794944E-2</v>
      </c>
      <c r="N13" s="107">
        <v>265</v>
      </c>
      <c r="O13" s="108">
        <v>3.1187477933388254E-2</v>
      </c>
      <c r="P13" s="108">
        <v>-3.3962264150943389E-2</v>
      </c>
    </row>
    <row r="14" spans="2:16" ht="22.7" customHeight="1" x14ac:dyDescent="0.25">
      <c r="B14" s="22">
        <v>6</v>
      </c>
      <c r="C14" s="23" t="s">
        <v>33</v>
      </c>
      <c r="D14" s="109">
        <v>529</v>
      </c>
      <c r="E14" s="110">
        <v>5.9699808148064554E-2</v>
      </c>
      <c r="F14" s="109">
        <v>740</v>
      </c>
      <c r="G14" s="110">
        <v>8.7089561021537018E-2</v>
      </c>
      <c r="H14" s="110">
        <v>-0.28513513513513511</v>
      </c>
      <c r="J14" s="22">
        <v>6</v>
      </c>
      <c r="K14" s="134" t="s">
        <v>247</v>
      </c>
      <c r="L14" s="109">
        <v>224</v>
      </c>
      <c r="M14" s="110">
        <v>2.5279313847195575E-2</v>
      </c>
      <c r="N14" s="109">
        <v>440</v>
      </c>
      <c r="O14" s="110">
        <v>5.1782982229022008E-2</v>
      </c>
      <c r="P14" s="110">
        <v>-0.49090909090909096</v>
      </c>
    </row>
    <row r="15" spans="2:16" ht="22.7" customHeight="1" x14ac:dyDescent="0.25">
      <c r="B15" s="20">
        <v>7</v>
      </c>
      <c r="C15" s="21" t="s">
        <v>34</v>
      </c>
      <c r="D15" s="107">
        <v>464</v>
      </c>
      <c r="E15" s="108">
        <v>5.2364292969190838E-2</v>
      </c>
      <c r="F15" s="107">
        <v>791</v>
      </c>
      <c r="G15" s="108">
        <v>9.3091679416264561E-2</v>
      </c>
      <c r="H15" s="108">
        <v>-0.41340075853350189</v>
      </c>
      <c r="J15" s="20">
        <v>7</v>
      </c>
      <c r="K15" s="21" t="s">
        <v>237</v>
      </c>
      <c r="L15" s="107">
        <v>205</v>
      </c>
      <c r="M15" s="108">
        <v>2.3135086333370952E-2</v>
      </c>
      <c r="N15" s="107">
        <v>131</v>
      </c>
      <c r="O15" s="108">
        <v>1.5417206072731553E-2</v>
      </c>
      <c r="P15" s="108">
        <v>0.56488549618320616</v>
      </c>
    </row>
    <row r="16" spans="2:16" ht="22.7" customHeight="1" x14ac:dyDescent="0.25">
      <c r="B16" s="22">
        <v>8</v>
      </c>
      <c r="C16" s="23" t="s">
        <v>40</v>
      </c>
      <c r="D16" s="109">
        <v>277</v>
      </c>
      <c r="E16" s="110">
        <v>3.1260580069969526E-2</v>
      </c>
      <c r="F16" s="109">
        <v>245</v>
      </c>
      <c r="G16" s="110">
        <v>2.8833706013887253E-2</v>
      </c>
      <c r="H16" s="110">
        <v>0.1306122448979592</v>
      </c>
      <c r="J16" s="22">
        <v>8</v>
      </c>
      <c r="K16" s="23" t="s">
        <v>252</v>
      </c>
      <c r="L16" s="109">
        <v>201</v>
      </c>
      <c r="M16" s="110">
        <v>2.2683670014671031E-2</v>
      </c>
      <c r="N16" s="109">
        <v>0</v>
      </c>
      <c r="O16" s="110">
        <v>0</v>
      </c>
      <c r="P16" s="110" t="s">
        <v>221</v>
      </c>
    </row>
    <row r="17" spans="2:16" ht="22.7" customHeight="1" x14ac:dyDescent="0.25">
      <c r="B17" s="20">
        <v>9</v>
      </c>
      <c r="C17" s="21" t="s">
        <v>67</v>
      </c>
      <c r="D17" s="107">
        <v>247</v>
      </c>
      <c r="E17" s="108">
        <v>2.7874957679720123E-2</v>
      </c>
      <c r="F17" s="107">
        <v>131</v>
      </c>
      <c r="G17" s="108">
        <v>1.5417206072731553E-2</v>
      </c>
      <c r="H17" s="108">
        <v>0.88549618320610679</v>
      </c>
      <c r="J17" s="20">
        <v>9</v>
      </c>
      <c r="K17" s="21" t="s">
        <v>253</v>
      </c>
      <c r="L17" s="107">
        <v>199</v>
      </c>
      <c r="M17" s="108">
        <v>2.2457961855321069E-2</v>
      </c>
      <c r="N17" s="107">
        <v>186</v>
      </c>
      <c r="O17" s="108">
        <v>2.1890078851359303E-2</v>
      </c>
      <c r="P17" s="108">
        <v>6.9892473118279508E-2</v>
      </c>
    </row>
    <row r="18" spans="2:16" ht="22.7" customHeight="1" x14ac:dyDescent="0.25">
      <c r="B18" s="22">
        <v>10</v>
      </c>
      <c r="C18" s="23" t="s">
        <v>53</v>
      </c>
      <c r="D18" s="109">
        <v>212</v>
      </c>
      <c r="E18" s="110">
        <v>2.3925064891095815E-2</v>
      </c>
      <c r="F18" s="109">
        <v>203</v>
      </c>
      <c r="G18" s="110">
        <v>2.3890784982935155E-2</v>
      </c>
      <c r="H18" s="110">
        <v>4.4334975369458185E-2</v>
      </c>
      <c r="J18" s="22">
        <v>10</v>
      </c>
      <c r="K18" s="134" t="s">
        <v>235</v>
      </c>
      <c r="L18" s="109">
        <v>181</v>
      </c>
      <c r="M18" s="110">
        <v>2.0426588421171427E-2</v>
      </c>
      <c r="N18" s="109">
        <v>137</v>
      </c>
      <c r="O18" s="110">
        <v>1.6123337648581853E-2</v>
      </c>
      <c r="P18" s="110">
        <v>0.32116788321167888</v>
      </c>
    </row>
    <row r="19" spans="2:16" ht="22.7" customHeight="1" x14ac:dyDescent="0.25">
      <c r="B19" s="151" t="s">
        <v>42</v>
      </c>
      <c r="C19" s="151"/>
      <c r="D19" s="111">
        <v>7247</v>
      </c>
      <c r="E19" s="112">
        <v>0.81785351540458184</v>
      </c>
      <c r="F19" s="111">
        <v>6326</v>
      </c>
      <c r="G19" s="112">
        <v>0.74449805813816639</v>
      </c>
      <c r="H19" s="112">
        <v>0.14558963009800818</v>
      </c>
      <c r="J19" s="151" t="s">
        <v>43</v>
      </c>
      <c r="K19" s="151"/>
      <c r="L19" s="111">
        <v>5086</v>
      </c>
      <c r="M19" s="112">
        <v>0.57397584922694955</v>
      </c>
      <c r="N19" s="111">
        <v>3666</v>
      </c>
      <c r="O19" s="112">
        <v>0.43144639284453334</v>
      </c>
      <c r="P19" s="112">
        <v>0.38734315330060021</v>
      </c>
    </row>
    <row r="20" spans="2:16" ht="22.7" customHeight="1" x14ac:dyDescent="0.25">
      <c r="B20" s="151" t="s">
        <v>44</v>
      </c>
      <c r="C20" s="151"/>
      <c r="D20" s="111">
        <v>1614</v>
      </c>
      <c r="E20" s="112">
        <v>0.18214648459541813</v>
      </c>
      <c r="F20" s="111">
        <v>2171</v>
      </c>
      <c r="G20" s="112">
        <v>0.25550194186183361</v>
      </c>
      <c r="H20" s="133">
        <v>-0.25656379548595121</v>
      </c>
      <c r="J20" s="152" t="s">
        <v>45</v>
      </c>
      <c r="K20" s="153"/>
      <c r="L20" s="111">
        <v>3775</v>
      </c>
      <c r="M20" s="112">
        <v>0.42602415077305045</v>
      </c>
      <c r="N20" s="111">
        <v>4831</v>
      </c>
      <c r="O20" s="112">
        <v>0.56855360715546666</v>
      </c>
      <c r="P20" s="112">
        <v>-0.21858828399917196</v>
      </c>
    </row>
    <row r="21" spans="2:16" ht="22.7" customHeight="1" x14ac:dyDescent="0.25">
      <c r="B21" s="154" t="s">
        <v>46</v>
      </c>
      <c r="C21" s="154"/>
      <c r="D21" s="113">
        <v>8861</v>
      </c>
      <c r="E21" s="114">
        <v>1</v>
      </c>
      <c r="F21" s="113">
        <v>8497</v>
      </c>
      <c r="G21" s="114">
        <v>1</v>
      </c>
      <c r="H21" s="115">
        <v>4.2838648934918178E-2</v>
      </c>
      <c r="J21" s="155" t="s">
        <v>46</v>
      </c>
      <c r="K21" s="156"/>
      <c r="L21" s="116">
        <v>8861</v>
      </c>
      <c r="M21" s="117">
        <v>1</v>
      </c>
      <c r="N21" s="113">
        <v>8497</v>
      </c>
      <c r="O21" s="118">
        <v>1</v>
      </c>
      <c r="P21" s="119">
        <v>4.2838648934918178E-2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3" t="s">
        <v>48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7" spans="2:16" ht="18.75" x14ac:dyDescent="0.25">
      <c r="B27" s="144" t="s">
        <v>49</v>
      </c>
      <c r="C27" s="144"/>
      <c r="D27" s="144"/>
      <c r="E27" s="144"/>
      <c r="F27" s="144"/>
      <c r="G27" s="144"/>
      <c r="H27" s="144"/>
      <c r="J27" s="144" t="s">
        <v>50</v>
      </c>
      <c r="K27" s="144"/>
      <c r="L27" s="144"/>
      <c r="M27" s="144"/>
      <c r="N27" s="144"/>
      <c r="O27" s="144"/>
      <c r="P27" s="144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5" t="s">
        <v>26</v>
      </c>
      <c r="C29" s="145" t="s">
        <v>27</v>
      </c>
      <c r="D29" s="146" t="str">
        <f>$D$6</f>
        <v>Rok narastająco Styczeń - Czerwiec</v>
      </c>
      <c r="E29" s="146"/>
      <c r="F29" s="146"/>
      <c r="G29" s="146"/>
      <c r="H29" s="146"/>
      <c r="J29" s="145" t="s">
        <v>26</v>
      </c>
      <c r="K29" s="145" t="s">
        <v>28</v>
      </c>
      <c r="L29" s="146" t="str">
        <f>$D$6</f>
        <v>Rok narastająco Styczeń - Czerwiec</v>
      </c>
      <c r="M29" s="146"/>
      <c r="N29" s="146"/>
      <c r="O29" s="146"/>
      <c r="P29" s="146"/>
    </row>
    <row r="30" spans="2:16" ht="20.100000000000001" customHeight="1" x14ac:dyDescent="0.25">
      <c r="B30" s="145"/>
      <c r="C30" s="145"/>
      <c r="D30" s="149">
        <f>$D$7</f>
        <v>2024</v>
      </c>
      <c r="E30" s="149"/>
      <c r="F30" s="149">
        <f>$F$7</f>
        <v>2023</v>
      </c>
      <c r="G30" s="149"/>
      <c r="H30" s="145" t="s">
        <v>2</v>
      </c>
      <c r="J30" s="145"/>
      <c r="K30" s="145"/>
      <c r="L30" s="149">
        <f>$D$7</f>
        <v>2024</v>
      </c>
      <c r="M30" s="149"/>
      <c r="N30" s="149">
        <f>$F$7</f>
        <v>2023</v>
      </c>
      <c r="O30" s="149"/>
      <c r="P30" s="145" t="s">
        <v>2</v>
      </c>
    </row>
    <row r="31" spans="2:16" ht="20.100000000000001" customHeight="1" x14ac:dyDescent="0.25">
      <c r="B31" s="145"/>
      <c r="C31" s="145"/>
      <c r="D31" s="1" t="s">
        <v>30</v>
      </c>
      <c r="E31" s="26" t="s">
        <v>31</v>
      </c>
      <c r="F31" s="1" t="s">
        <v>30</v>
      </c>
      <c r="G31" s="26" t="s">
        <v>31</v>
      </c>
      <c r="H31" s="145"/>
      <c r="J31" s="145"/>
      <c r="K31" s="145"/>
      <c r="L31" s="1" t="s">
        <v>30</v>
      </c>
      <c r="M31" s="18" t="s">
        <v>31</v>
      </c>
      <c r="N31" s="1" t="s">
        <v>30</v>
      </c>
      <c r="O31" s="18" t="s">
        <v>31</v>
      </c>
      <c r="P31" s="145"/>
    </row>
    <row r="32" spans="2:16" ht="22.7" customHeight="1" x14ac:dyDescent="0.25">
      <c r="B32" s="20">
        <v>1</v>
      </c>
      <c r="C32" s="21" t="s">
        <v>51</v>
      </c>
      <c r="D32" s="107">
        <v>41987</v>
      </c>
      <c r="E32" s="108">
        <v>0.32659458618543868</v>
      </c>
      <c r="F32" s="107">
        <v>30302</v>
      </c>
      <c r="G32" s="108">
        <v>0.34265489127361959</v>
      </c>
      <c r="H32" s="108">
        <v>0.38561811101577459</v>
      </c>
      <c r="J32" s="20">
        <v>1</v>
      </c>
      <c r="K32" s="21" t="s">
        <v>170</v>
      </c>
      <c r="L32" s="107">
        <v>13304</v>
      </c>
      <c r="M32" s="108">
        <v>0.10348475420037337</v>
      </c>
      <c r="N32" s="107">
        <v>5842</v>
      </c>
      <c r="O32" s="108">
        <v>6.606131195368245E-2</v>
      </c>
      <c r="P32" s="108">
        <v>1.2773022937350222</v>
      </c>
    </row>
    <row r="33" spans="2:16" ht="22.7" customHeight="1" x14ac:dyDescent="0.25">
      <c r="B33" s="22">
        <v>2</v>
      </c>
      <c r="C33" s="23" t="s">
        <v>35</v>
      </c>
      <c r="D33" s="109">
        <v>9353</v>
      </c>
      <c r="E33" s="110">
        <v>7.2752022401991287E-2</v>
      </c>
      <c r="F33" s="109">
        <v>3716</v>
      </c>
      <c r="G33" s="110">
        <v>4.2020512704533379E-2</v>
      </c>
      <c r="H33" s="110">
        <v>1.5169537136706137</v>
      </c>
      <c r="J33" s="22">
        <v>2</v>
      </c>
      <c r="K33" s="23" t="s">
        <v>151</v>
      </c>
      <c r="L33" s="109">
        <v>6786</v>
      </c>
      <c r="M33" s="110">
        <v>5.2784691972619785E-2</v>
      </c>
      <c r="N33" s="109">
        <v>6460</v>
      </c>
      <c r="O33" s="110">
        <v>7.3049653409926155E-2</v>
      </c>
      <c r="P33" s="110">
        <v>5.0464396284829682E-2</v>
      </c>
    </row>
    <row r="34" spans="2:16" ht="22.7" customHeight="1" x14ac:dyDescent="0.25">
      <c r="B34" s="20">
        <v>3</v>
      </c>
      <c r="C34" s="21" t="s">
        <v>37</v>
      </c>
      <c r="D34" s="107">
        <v>8503</v>
      </c>
      <c r="E34" s="108">
        <v>6.6140323584318608E-2</v>
      </c>
      <c r="F34" s="107">
        <v>6376</v>
      </c>
      <c r="G34" s="108">
        <v>7.2099781755679437E-2</v>
      </c>
      <c r="H34" s="108">
        <v>0.33359473023839392</v>
      </c>
      <c r="J34" s="20">
        <v>3</v>
      </c>
      <c r="K34" s="21" t="s">
        <v>162</v>
      </c>
      <c r="L34" s="107">
        <v>6495</v>
      </c>
      <c r="M34" s="108">
        <v>5.0521157436216553E-2</v>
      </c>
      <c r="N34" s="107">
        <v>3314</v>
      </c>
      <c r="O34" s="108">
        <v>3.7474698359209795E-2</v>
      </c>
      <c r="P34" s="108">
        <v>0.95986722993361506</v>
      </c>
    </row>
    <row r="35" spans="2:16" ht="22.7" customHeight="1" x14ac:dyDescent="0.25">
      <c r="B35" s="22">
        <v>4</v>
      </c>
      <c r="C35" s="23" t="s">
        <v>36</v>
      </c>
      <c r="D35" s="109">
        <v>8333</v>
      </c>
      <c r="E35" s="110">
        <v>6.4817983820784075E-2</v>
      </c>
      <c r="F35" s="109">
        <v>8641</v>
      </c>
      <c r="G35" s="110">
        <v>9.7712392432689157E-2</v>
      </c>
      <c r="H35" s="110">
        <v>-3.5644022682559839E-2</v>
      </c>
      <c r="J35" s="22">
        <v>4</v>
      </c>
      <c r="K35" s="23" t="s">
        <v>153</v>
      </c>
      <c r="L35" s="109">
        <v>6486</v>
      </c>
      <c r="M35" s="110">
        <v>5.0451151213441195E-2</v>
      </c>
      <c r="N35" s="109">
        <v>5016</v>
      </c>
      <c r="O35" s="110">
        <v>5.6720907353589721E-2</v>
      </c>
      <c r="P35" s="110">
        <v>0.29306220095693769</v>
      </c>
    </row>
    <row r="36" spans="2:16" ht="22.7" customHeight="1" x14ac:dyDescent="0.25">
      <c r="B36" s="20">
        <v>5</v>
      </c>
      <c r="C36" s="21" t="s">
        <v>52</v>
      </c>
      <c r="D36" s="107">
        <v>7734</v>
      </c>
      <c r="E36" s="108">
        <v>6.0158680771624146E-2</v>
      </c>
      <c r="F36" s="107">
        <v>5572</v>
      </c>
      <c r="G36" s="108">
        <v>6.3008153065032282E-2</v>
      </c>
      <c r="H36" s="108">
        <v>0.38801148600143565</v>
      </c>
      <c r="J36" s="20">
        <v>5</v>
      </c>
      <c r="K36" s="21" t="s">
        <v>181</v>
      </c>
      <c r="L36" s="107">
        <v>4500</v>
      </c>
      <c r="M36" s="108">
        <v>3.5003111387678906E-2</v>
      </c>
      <c r="N36" s="107">
        <v>2300</v>
      </c>
      <c r="O36" s="108">
        <v>2.6008390532945846E-2</v>
      </c>
      <c r="P36" s="108">
        <v>0.95652173913043481</v>
      </c>
    </row>
    <row r="37" spans="2:16" ht="22.7" customHeight="1" x14ac:dyDescent="0.25">
      <c r="B37" s="22">
        <v>6</v>
      </c>
      <c r="C37" s="23" t="s">
        <v>53</v>
      </c>
      <c r="D37" s="109">
        <v>6935</v>
      </c>
      <c r="E37" s="110">
        <v>5.3943683883011823E-2</v>
      </c>
      <c r="F37" s="109">
        <v>4189</v>
      </c>
      <c r="G37" s="110">
        <v>4.7369194757613108E-2</v>
      </c>
      <c r="H37" s="110">
        <v>0.65552637861064689</v>
      </c>
      <c r="J37" s="22">
        <v>6</v>
      </c>
      <c r="K37" s="23" t="s">
        <v>159</v>
      </c>
      <c r="L37" s="109">
        <v>4476</v>
      </c>
      <c r="M37" s="110">
        <v>3.4816428126944618E-2</v>
      </c>
      <c r="N37" s="109">
        <v>2528</v>
      </c>
      <c r="O37" s="110">
        <v>2.8586613594472652E-2</v>
      </c>
      <c r="P37" s="110">
        <v>0.77056962025316467</v>
      </c>
    </row>
    <row r="38" spans="2:16" ht="22.7" customHeight="1" x14ac:dyDescent="0.25">
      <c r="B38" s="20">
        <v>7</v>
      </c>
      <c r="C38" s="21" t="s">
        <v>55</v>
      </c>
      <c r="D38" s="107">
        <v>6174</v>
      </c>
      <c r="E38" s="108">
        <v>4.8024268823895461E-2</v>
      </c>
      <c r="F38" s="107">
        <v>3752</v>
      </c>
      <c r="G38" s="108">
        <v>4.2427600556353397E-2</v>
      </c>
      <c r="H38" s="108">
        <v>0.64552238805970141</v>
      </c>
      <c r="J38" s="20">
        <v>7</v>
      </c>
      <c r="K38" s="21" t="s">
        <v>152</v>
      </c>
      <c r="L38" s="107">
        <v>3836</v>
      </c>
      <c r="M38" s="108">
        <v>2.9838207840696952E-2</v>
      </c>
      <c r="N38" s="107">
        <v>5361</v>
      </c>
      <c r="O38" s="108">
        <v>6.0622165933531598E-2</v>
      </c>
      <c r="P38" s="108">
        <v>-0.28446185413169189</v>
      </c>
    </row>
    <row r="39" spans="2:16" ht="22.7" customHeight="1" x14ac:dyDescent="0.25">
      <c r="B39" s="22">
        <v>8</v>
      </c>
      <c r="C39" s="23" t="s">
        <v>54</v>
      </c>
      <c r="D39" s="109">
        <v>5181</v>
      </c>
      <c r="E39" s="110">
        <v>4.0300248911014309E-2</v>
      </c>
      <c r="F39" s="109">
        <v>3711</v>
      </c>
      <c r="G39" s="110">
        <v>4.1963972725113929E-2</v>
      </c>
      <c r="H39" s="110">
        <v>0.39611964430072755</v>
      </c>
      <c r="J39" s="22">
        <v>8</v>
      </c>
      <c r="K39" s="23" t="s">
        <v>240</v>
      </c>
      <c r="L39" s="109">
        <v>3723</v>
      </c>
      <c r="M39" s="110">
        <v>2.8959240821406346E-2</v>
      </c>
      <c r="N39" s="109">
        <v>2195</v>
      </c>
      <c r="O39" s="110">
        <v>2.482105096513745E-2</v>
      </c>
      <c r="P39" s="110">
        <v>0.69612756264236908</v>
      </c>
    </row>
    <row r="40" spans="2:16" ht="22.7" customHeight="1" x14ac:dyDescent="0.25">
      <c r="B40" s="20">
        <v>9</v>
      </c>
      <c r="C40" s="21" t="s">
        <v>40</v>
      </c>
      <c r="D40" s="107">
        <v>4876</v>
      </c>
      <c r="E40" s="108">
        <v>3.7927815805849412E-2</v>
      </c>
      <c r="F40" s="107">
        <v>2730</v>
      </c>
      <c r="G40" s="108">
        <v>3.0870828763018329E-2</v>
      </c>
      <c r="H40" s="108">
        <v>0.78608058608058617</v>
      </c>
      <c r="J40" s="20">
        <v>9</v>
      </c>
      <c r="K40" s="21" t="s">
        <v>156</v>
      </c>
      <c r="L40" s="107">
        <v>3389</v>
      </c>
      <c r="M40" s="108">
        <v>2.6361232109520846E-2</v>
      </c>
      <c r="N40" s="107">
        <v>3790</v>
      </c>
      <c r="O40" s="108">
        <v>4.2857304399941197E-2</v>
      </c>
      <c r="P40" s="108">
        <v>-0.10580474934036943</v>
      </c>
    </row>
    <row r="41" spans="2:16" ht="22.7" customHeight="1" x14ac:dyDescent="0.25">
      <c r="B41" s="22">
        <v>10</v>
      </c>
      <c r="C41" s="23" t="s">
        <v>39</v>
      </c>
      <c r="D41" s="109">
        <v>4699</v>
      </c>
      <c r="E41" s="110">
        <v>3.6551026757934035E-2</v>
      </c>
      <c r="F41" s="109">
        <v>2301</v>
      </c>
      <c r="G41" s="110">
        <v>2.6019698528829734E-2</v>
      </c>
      <c r="H41" s="110">
        <v>1.0421555845284658</v>
      </c>
      <c r="J41" s="22">
        <v>10</v>
      </c>
      <c r="K41" s="23" t="s">
        <v>183</v>
      </c>
      <c r="L41" s="109">
        <v>3171</v>
      </c>
      <c r="M41" s="110">
        <v>2.4665525824517736E-2</v>
      </c>
      <c r="N41" s="109">
        <v>2709</v>
      </c>
      <c r="O41" s="110">
        <v>3.0633360849456649E-2</v>
      </c>
      <c r="P41" s="110">
        <v>0.17054263565891481</v>
      </c>
    </row>
    <row r="42" spans="2:16" ht="22.7" customHeight="1" x14ac:dyDescent="0.25">
      <c r="B42" s="151" t="s">
        <v>43</v>
      </c>
      <c r="C42" s="151"/>
      <c r="D42" s="120">
        <v>103775</v>
      </c>
      <c r="E42" s="121">
        <v>0.80721064094586181</v>
      </c>
      <c r="F42" s="111">
        <v>71290</v>
      </c>
      <c r="G42" s="112">
        <v>0.80614702656248238</v>
      </c>
      <c r="H42" s="112">
        <v>0.45567400757469501</v>
      </c>
      <c r="J42" s="151" t="s">
        <v>56</v>
      </c>
      <c r="K42" s="151"/>
      <c r="L42" s="111">
        <v>56166</v>
      </c>
      <c r="M42" s="112">
        <v>0.43688550093341633</v>
      </c>
      <c r="N42" s="111">
        <v>39515</v>
      </c>
      <c r="O42" s="112">
        <v>0.44683545735189351</v>
      </c>
      <c r="P42" s="112">
        <v>0.42138428444894349</v>
      </c>
    </row>
    <row r="43" spans="2:16" ht="22.7" customHeight="1" x14ac:dyDescent="0.25">
      <c r="B43" s="151" t="s">
        <v>45</v>
      </c>
      <c r="C43" s="151"/>
      <c r="D43" s="111">
        <v>24785</v>
      </c>
      <c r="E43" s="112">
        <v>0.19278935905413813</v>
      </c>
      <c r="F43" s="111">
        <v>17143</v>
      </c>
      <c r="G43" s="112">
        <v>0.19385297343751767</v>
      </c>
      <c r="H43" s="112">
        <v>0.44577961850317904</v>
      </c>
      <c r="J43" s="151" t="s">
        <v>57</v>
      </c>
      <c r="K43" s="151"/>
      <c r="L43" s="111">
        <v>72394</v>
      </c>
      <c r="M43" s="112">
        <v>0.56311449906658373</v>
      </c>
      <c r="N43" s="111">
        <v>48918</v>
      </c>
      <c r="O43" s="112">
        <v>0.55316454264810644</v>
      </c>
      <c r="P43" s="112">
        <v>0.47990514738950907</v>
      </c>
    </row>
    <row r="44" spans="2:16" ht="22.7" customHeight="1" x14ac:dyDescent="0.25">
      <c r="B44" s="154" t="s">
        <v>46</v>
      </c>
      <c r="C44" s="154"/>
      <c r="D44" s="113">
        <v>128560</v>
      </c>
      <c r="E44" s="114">
        <v>1</v>
      </c>
      <c r="F44" s="113">
        <v>88433</v>
      </c>
      <c r="G44" s="114">
        <v>1</v>
      </c>
      <c r="H44" s="115">
        <v>0.45375595083283393</v>
      </c>
      <c r="J44" s="154" t="s">
        <v>46</v>
      </c>
      <c r="K44" s="154"/>
      <c r="L44" s="113">
        <v>128560</v>
      </c>
      <c r="M44" s="114">
        <v>1</v>
      </c>
      <c r="N44" s="113">
        <v>88433</v>
      </c>
      <c r="O44" s="114">
        <v>1</v>
      </c>
      <c r="P44" s="115">
        <v>0.45375595083283393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3" t="s">
        <v>231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</row>
    <row r="50" spans="2:16" ht="18.75" x14ac:dyDescent="0.25">
      <c r="B50" s="144" t="s">
        <v>58</v>
      </c>
      <c r="C50" s="144"/>
      <c r="D50" s="144"/>
      <c r="E50" s="144"/>
      <c r="F50" s="144"/>
      <c r="G50" s="144"/>
      <c r="H50" s="144"/>
      <c r="J50" s="144" t="s">
        <v>59</v>
      </c>
      <c r="K50" s="144"/>
      <c r="L50" s="144"/>
      <c r="M50" s="144"/>
      <c r="N50" s="144"/>
      <c r="O50" s="144"/>
      <c r="P50" s="144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7" t="s">
        <v>26</v>
      </c>
      <c r="C52" s="157" t="s">
        <v>27</v>
      </c>
      <c r="D52" s="158" t="str">
        <f>$D$6</f>
        <v>Rok narastająco Styczeń - Czerwiec</v>
      </c>
      <c r="E52" s="158"/>
      <c r="F52" s="158"/>
      <c r="G52" s="158"/>
      <c r="H52" s="158"/>
      <c r="J52" s="157" t="s">
        <v>26</v>
      </c>
      <c r="K52" s="157" t="s">
        <v>28</v>
      </c>
      <c r="L52" s="158" t="str">
        <f>$D$6</f>
        <v>Rok narastająco Styczeń - Czerwiec</v>
      </c>
      <c r="M52" s="158"/>
      <c r="N52" s="158"/>
      <c r="O52" s="158"/>
      <c r="P52" s="158"/>
    </row>
    <row r="53" spans="2:16" ht="20.100000000000001" customHeight="1" x14ac:dyDescent="0.25">
      <c r="B53" s="157"/>
      <c r="C53" s="157"/>
      <c r="D53" s="159">
        <f>$D$7</f>
        <v>2024</v>
      </c>
      <c r="E53" s="159"/>
      <c r="F53" s="159">
        <f>$F$7</f>
        <v>2023</v>
      </c>
      <c r="G53" s="159"/>
      <c r="H53" s="157" t="s">
        <v>2</v>
      </c>
      <c r="J53" s="157"/>
      <c r="K53" s="157"/>
      <c r="L53" s="159">
        <f>$D$7</f>
        <v>2024</v>
      </c>
      <c r="M53" s="159"/>
      <c r="N53" s="159">
        <f>$F$7</f>
        <v>2023</v>
      </c>
      <c r="O53" s="159"/>
      <c r="P53" s="157" t="s">
        <v>2</v>
      </c>
    </row>
    <row r="54" spans="2:16" ht="20.100000000000001" customHeight="1" x14ac:dyDescent="0.25">
      <c r="B54" s="157"/>
      <c r="C54" s="157"/>
      <c r="D54" s="28" t="s">
        <v>30</v>
      </c>
      <c r="E54" s="29" t="s">
        <v>31</v>
      </c>
      <c r="F54" s="28" t="s">
        <v>30</v>
      </c>
      <c r="G54" s="29" t="s">
        <v>31</v>
      </c>
      <c r="H54" s="157"/>
      <c r="J54" s="157"/>
      <c r="K54" s="157"/>
      <c r="L54" s="28" t="s">
        <v>30</v>
      </c>
      <c r="M54" s="29" t="s">
        <v>31</v>
      </c>
      <c r="N54" s="28" t="s">
        <v>30</v>
      </c>
      <c r="O54" s="29" t="s">
        <v>31</v>
      </c>
      <c r="P54" s="157"/>
    </row>
    <row r="55" spans="2:16" ht="22.7" customHeight="1" x14ac:dyDescent="0.25">
      <c r="B55" s="20">
        <v>1</v>
      </c>
      <c r="C55" s="21" t="s">
        <v>35</v>
      </c>
      <c r="D55" s="107">
        <v>1056</v>
      </c>
      <c r="E55" s="108">
        <v>0.14511474508726124</v>
      </c>
      <c r="F55" s="107">
        <v>657</v>
      </c>
      <c r="G55" s="108">
        <v>9.7060127049785783E-2</v>
      </c>
      <c r="H55" s="108">
        <v>0.60730593607305927</v>
      </c>
      <c r="I55" s="30"/>
      <c r="J55" s="20">
        <v>1</v>
      </c>
      <c r="K55" s="21" t="s">
        <v>162</v>
      </c>
      <c r="L55" s="107">
        <v>533</v>
      </c>
      <c r="M55" s="108">
        <v>7.3244468874536214E-2</v>
      </c>
      <c r="N55" s="107">
        <v>107</v>
      </c>
      <c r="O55" s="108">
        <v>1.5807357068990988E-2</v>
      </c>
      <c r="P55" s="108">
        <v>3.981308411214953</v>
      </c>
    </row>
    <row r="56" spans="2:16" ht="22.7" customHeight="1" x14ac:dyDescent="0.25">
      <c r="B56" s="22">
        <v>2</v>
      </c>
      <c r="C56" s="23" t="s">
        <v>51</v>
      </c>
      <c r="D56" s="109">
        <v>835</v>
      </c>
      <c r="E56" s="110">
        <v>0.11474508726123403</v>
      </c>
      <c r="F56" s="109">
        <v>130</v>
      </c>
      <c r="G56" s="110">
        <v>1.920520017727877E-2</v>
      </c>
      <c r="H56" s="110">
        <v>5.4230769230769234</v>
      </c>
      <c r="I56" s="30"/>
      <c r="J56" s="22">
        <v>2</v>
      </c>
      <c r="K56" s="23" t="s">
        <v>222</v>
      </c>
      <c r="L56" s="109">
        <v>488</v>
      </c>
      <c r="M56" s="110">
        <v>6.706060189638588E-2</v>
      </c>
      <c r="N56" s="109">
        <v>296</v>
      </c>
      <c r="O56" s="110">
        <v>4.3728763480573203E-2</v>
      </c>
      <c r="P56" s="110">
        <v>0.64864864864864868</v>
      </c>
    </row>
    <row r="57" spans="2:16" ht="22.7" customHeight="1" x14ac:dyDescent="0.25">
      <c r="B57" s="20">
        <v>3</v>
      </c>
      <c r="C57" s="21" t="s">
        <v>52</v>
      </c>
      <c r="D57" s="107">
        <v>754</v>
      </c>
      <c r="E57" s="108">
        <v>0.10361412670056341</v>
      </c>
      <c r="F57" s="107">
        <v>784</v>
      </c>
      <c r="G57" s="108">
        <v>0.11582213029989659</v>
      </c>
      <c r="H57" s="108">
        <v>-3.8265306122448939E-2</v>
      </c>
      <c r="I57" s="30"/>
      <c r="J57" s="20">
        <v>3</v>
      </c>
      <c r="K57" s="21" t="s">
        <v>233</v>
      </c>
      <c r="L57" s="107">
        <v>423</v>
      </c>
      <c r="M57" s="108">
        <v>5.8128349594613167E-2</v>
      </c>
      <c r="N57" s="107">
        <v>172</v>
      </c>
      <c r="O57" s="108">
        <v>2.5409957157630374E-2</v>
      </c>
      <c r="P57" s="108">
        <v>1.4593023255813953</v>
      </c>
    </row>
    <row r="58" spans="2:16" ht="22.7" customHeight="1" x14ac:dyDescent="0.25">
      <c r="B58" s="22">
        <v>4</v>
      </c>
      <c r="C58" s="23" t="s">
        <v>37</v>
      </c>
      <c r="D58" s="109">
        <v>705</v>
      </c>
      <c r="E58" s="110">
        <v>9.6880582657688605E-2</v>
      </c>
      <c r="F58" s="109">
        <v>622</v>
      </c>
      <c r="G58" s="110">
        <v>9.1889496232826121E-2</v>
      </c>
      <c r="H58" s="110">
        <v>0.13344051446945349</v>
      </c>
      <c r="I58" s="30"/>
      <c r="J58" s="22">
        <v>4</v>
      </c>
      <c r="K58" s="23" t="s">
        <v>183</v>
      </c>
      <c r="L58" s="109">
        <v>335</v>
      </c>
      <c r="M58" s="110">
        <v>4.6035454170674728E-2</v>
      </c>
      <c r="N58" s="109">
        <v>470</v>
      </c>
      <c r="O58" s="110">
        <v>6.9434185256315561E-2</v>
      </c>
      <c r="P58" s="110">
        <v>-0.28723404255319152</v>
      </c>
    </row>
    <row r="59" spans="2:16" ht="22.7" customHeight="1" x14ac:dyDescent="0.25">
      <c r="B59" s="20">
        <v>5</v>
      </c>
      <c r="C59" s="21" t="s">
        <v>55</v>
      </c>
      <c r="D59" s="107">
        <v>614</v>
      </c>
      <c r="E59" s="108">
        <v>8.4375429435206817E-2</v>
      </c>
      <c r="F59" s="107">
        <v>1006</v>
      </c>
      <c r="G59" s="108">
        <v>0.1486187029103265</v>
      </c>
      <c r="H59" s="108">
        <v>-0.38966202783300197</v>
      </c>
      <c r="I59" s="30"/>
      <c r="J59" s="20">
        <v>5</v>
      </c>
      <c r="K59" s="21" t="s">
        <v>223</v>
      </c>
      <c r="L59" s="107">
        <v>320</v>
      </c>
      <c r="M59" s="108">
        <v>4.397416517795795E-2</v>
      </c>
      <c r="N59" s="107">
        <v>236</v>
      </c>
      <c r="O59" s="108">
        <v>3.4864824937213768E-2</v>
      </c>
      <c r="P59" s="108">
        <v>0.35593220338983045</v>
      </c>
    </row>
    <row r="60" spans="2:16" ht="22.7" customHeight="1" x14ac:dyDescent="0.25">
      <c r="B60" s="22">
        <v>6</v>
      </c>
      <c r="C60" s="23" t="s">
        <v>36</v>
      </c>
      <c r="D60" s="109">
        <v>531</v>
      </c>
      <c r="E60" s="110">
        <v>7.2969630342173977E-2</v>
      </c>
      <c r="F60" s="109">
        <v>305</v>
      </c>
      <c r="G60" s="110">
        <v>4.5058354262077119E-2</v>
      </c>
      <c r="H60" s="110">
        <v>0.74098360655737694</v>
      </c>
      <c r="I60" s="30"/>
      <c r="J60" s="22">
        <v>6</v>
      </c>
      <c r="K60" s="23" t="s">
        <v>188</v>
      </c>
      <c r="L60" s="109">
        <v>294</v>
      </c>
      <c r="M60" s="110">
        <v>4.0401264257248867E-2</v>
      </c>
      <c r="N60" s="109">
        <v>770</v>
      </c>
      <c r="O60" s="110">
        <v>0.11375387797311272</v>
      </c>
      <c r="P60" s="110">
        <v>-0.61818181818181817</v>
      </c>
    </row>
    <row r="61" spans="2:16" ht="22.7" customHeight="1" x14ac:dyDescent="0.25">
      <c r="B61" s="20">
        <v>7</v>
      </c>
      <c r="C61" s="21" t="s">
        <v>33</v>
      </c>
      <c r="D61" s="107">
        <v>525</v>
      </c>
      <c r="E61" s="108">
        <v>7.2145114745087266E-2</v>
      </c>
      <c r="F61" s="107">
        <v>650</v>
      </c>
      <c r="G61" s="108">
        <v>9.6026000886393847E-2</v>
      </c>
      <c r="H61" s="108">
        <v>-0.19230769230769229</v>
      </c>
      <c r="I61" s="30"/>
      <c r="J61" s="20">
        <v>7</v>
      </c>
      <c r="K61" s="21" t="s">
        <v>224</v>
      </c>
      <c r="L61" s="107">
        <v>272</v>
      </c>
      <c r="M61" s="108">
        <v>3.7378040401264259E-2</v>
      </c>
      <c r="N61" s="107">
        <v>185</v>
      </c>
      <c r="O61" s="108">
        <v>2.7330477175358251E-2</v>
      </c>
      <c r="P61" s="108">
        <v>0.47027027027027035</v>
      </c>
    </row>
    <row r="62" spans="2:16" ht="22.7" customHeight="1" x14ac:dyDescent="0.25">
      <c r="B62" s="22">
        <v>8</v>
      </c>
      <c r="C62" s="23" t="s">
        <v>61</v>
      </c>
      <c r="D62" s="109">
        <v>492</v>
      </c>
      <c r="E62" s="110">
        <v>6.7610278961110354E-2</v>
      </c>
      <c r="F62" s="109">
        <v>273</v>
      </c>
      <c r="G62" s="110">
        <v>4.0330920372285417E-2</v>
      </c>
      <c r="H62" s="110">
        <v>0.80219780219780223</v>
      </c>
      <c r="I62" s="30"/>
      <c r="J62" s="22">
        <v>8</v>
      </c>
      <c r="K62" s="23" t="s">
        <v>243</v>
      </c>
      <c r="L62" s="109">
        <v>222</v>
      </c>
      <c r="M62" s="110">
        <v>3.0507077092208328E-2</v>
      </c>
      <c r="N62" s="109">
        <v>14</v>
      </c>
      <c r="O62" s="110">
        <v>2.0682523267838678E-3</v>
      </c>
      <c r="P62" s="110">
        <v>14.857142857142858</v>
      </c>
    </row>
    <row r="63" spans="2:16" ht="22.7" customHeight="1" x14ac:dyDescent="0.25">
      <c r="B63" s="20">
        <v>9</v>
      </c>
      <c r="C63" s="21" t="s">
        <v>60</v>
      </c>
      <c r="D63" s="107">
        <v>245</v>
      </c>
      <c r="E63" s="108">
        <v>3.3667720214374058E-2</v>
      </c>
      <c r="F63" s="107">
        <v>507</v>
      </c>
      <c r="G63" s="108">
        <v>7.4900280691387211E-2</v>
      </c>
      <c r="H63" s="108">
        <v>-0.5167652859960552</v>
      </c>
      <c r="I63" s="30"/>
      <c r="J63" s="20">
        <v>9</v>
      </c>
      <c r="K63" s="21" t="s">
        <v>241</v>
      </c>
      <c r="L63" s="107">
        <v>222</v>
      </c>
      <c r="M63" s="108">
        <v>3.0507077092208328E-2</v>
      </c>
      <c r="N63" s="107">
        <v>128</v>
      </c>
      <c r="O63" s="108">
        <v>1.890973555916679E-2</v>
      </c>
      <c r="P63" s="108">
        <v>0.734375</v>
      </c>
    </row>
    <row r="64" spans="2:16" ht="22.7" customHeight="1" x14ac:dyDescent="0.25">
      <c r="B64" s="22">
        <v>10</v>
      </c>
      <c r="C64" s="23" t="s">
        <v>62</v>
      </c>
      <c r="D64" s="109">
        <v>202</v>
      </c>
      <c r="E64" s="110">
        <v>2.7758691768585957E-2</v>
      </c>
      <c r="F64" s="109">
        <v>178</v>
      </c>
      <c r="G64" s="110">
        <v>2.6296351011966316E-2</v>
      </c>
      <c r="H64" s="110">
        <v>0.13483146067415741</v>
      </c>
      <c r="I64" s="30"/>
      <c r="J64" s="22">
        <v>10</v>
      </c>
      <c r="K64" s="23" t="s">
        <v>153</v>
      </c>
      <c r="L64" s="109">
        <v>197</v>
      </c>
      <c r="M64" s="110">
        <v>2.7071595437680361E-2</v>
      </c>
      <c r="N64" s="109">
        <v>0</v>
      </c>
      <c r="O64" s="110">
        <v>0</v>
      </c>
      <c r="P64" s="110" t="s">
        <v>221</v>
      </c>
    </row>
    <row r="65" spans="2:16" ht="22.7" customHeight="1" x14ac:dyDescent="0.25">
      <c r="B65" s="151" t="s">
        <v>42</v>
      </c>
      <c r="C65" s="151"/>
      <c r="D65" s="111">
        <v>5959</v>
      </c>
      <c r="E65" s="112">
        <v>0.81888140717328572</v>
      </c>
      <c r="F65" s="122">
        <v>5112</v>
      </c>
      <c r="G65" s="112">
        <v>0.75520756389422372</v>
      </c>
      <c r="H65" s="112">
        <v>0.16568857589984343</v>
      </c>
      <c r="J65" s="151" t="s">
        <v>56</v>
      </c>
      <c r="K65" s="151"/>
      <c r="L65" s="122">
        <v>3306</v>
      </c>
      <c r="M65" s="112">
        <v>0.45430809399477806</v>
      </c>
      <c r="N65" s="122">
        <v>2378</v>
      </c>
      <c r="O65" s="112">
        <v>0.35130743093514549</v>
      </c>
      <c r="P65" s="112">
        <v>0.39024390243902429</v>
      </c>
    </row>
    <row r="66" spans="2:16" ht="22.7" customHeight="1" x14ac:dyDescent="0.25">
      <c r="B66" s="151" t="s">
        <v>44</v>
      </c>
      <c r="C66" s="151"/>
      <c r="D66" s="111">
        <v>1318</v>
      </c>
      <c r="E66" s="112">
        <v>0.1811185928267143</v>
      </c>
      <c r="F66" s="122">
        <v>1657</v>
      </c>
      <c r="G66" s="112">
        <v>0.24479243610577633</v>
      </c>
      <c r="H66" s="112">
        <v>-0.20458660229330117</v>
      </c>
      <c r="J66" s="151" t="s">
        <v>57</v>
      </c>
      <c r="K66" s="151"/>
      <c r="L66" s="122">
        <v>3971</v>
      </c>
      <c r="M66" s="112">
        <v>0.54569190600522188</v>
      </c>
      <c r="N66" s="122">
        <v>4391</v>
      </c>
      <c r="O66" s="112">
        <v>0.64869256906485451</v>
      </c>
      <c r="P66" s="112">
        <v>-9.5650193577772713E-2</v>
      </c>
    </row>
    <row r="67" spans="2:16" ht="22.7" customHeight="1" x14ac:dyDescent="0.25">
      <c r="B67" s="160" t="s">
        <v>46</v>
      </c>
      <c r="C67" s="160"/>
      <c r="D67" s="113">
        <v>7277</v>
      </c>
      <c r="E67" s="118">
        <v>1</v>
      </c>
      <c r="F67" s="123">
        <v>6769</v>
      </c>
      <c r="G67" s="118">
        <v>1</v>
      </c>
      <c r="H67" s="119">
        <v>7.504801300044317E-2</v>
      </c>
      <c r="J67" s="160" t="s">
        <v>46</v>
      </c>
      <c r="K67" s="160"/>
      <c r="L67" s="123">
        <v>7277</v>
      </c>
      <c r="M67" s="118">
        <v>1</v>
      </c>
      <c r="N67" s="123">
        <v>6769</v>
      </c>
      <c r="O67" s="118">
        <v>1</v>
      </c>
      <c r="P67" s="119">
        <v>7.504801300044317E-2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0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35">
      <c r="B4" s="144" t="s">
        <v>228</v>
      </c>
      <c r="C4" s="144"/>
      <c r="D4" s="144"/>
      <c r="E4" s="144"/>
      <c r="F4" s="144"/>
      <c r="G4" s="144"/>
      <c r="H4" s="144"/>
      <c r="I4" s="31"/>
      <c r="J4" s="144" t="s">
        <v>229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Czerwiec</v>
      </c>
      <c r="E6" s="158"/>
      <c r="F6" s="158"/>
      <c r="G6" s="158"/>
      <c r="H6" s="158"/>
      <c r="I6" s="32"/>
      <c r="J6" s="157" t="s">
        <v>26</v>
      </c>
      <c r="K6" s="157" t="s">
        <v>28</v>
      </c>
      <c r="L6" s="158" t="str">
        <f>D6</f>
        <v>Rok narastająco Styczeń - Czerwiec</v>
      </c>
      <c r="M6" s="158"/>
      <c r="N6" s="158"/>
      <c r="O6" s="158"/>
      <c r="P6" s="158"/>
    </row>
    <row r="7" spans="2:16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64</v>
      </c>
      <c r="I7" s="32"/>
      <c r="J7" s="157"/>
      <c r="K7" s="157"/>
      <c r="L7" s="159">
        <f>D7</f>
        <v>2024</v>
      </c>
      <c r="M7" s="159"/>
      <c r="N7" s="159">
        <f>F7</f>
        <v>2023</v>
      </c>
      <c r="O7" s="159"/>
      <c r="P7" s="157" t="s">
        <v>64</v>
      </c>
    </row>
    <row r="8" spans="2:16" ht="20.100000000000001" customHeight="1" x14ac:dyDescent="0.25">
      <c r="B8" s="157"/>
      <c r="C8" s="157"/>
      <c r="D8" s="33" t="s">
        <v>30</v>
      </c>
      <c r="E8" s="29" t="s">
        <v>31</v>
      </c>
      <c r="F8" s="28" t="s">
        <v>30</v>
      </c>
      <c r="G8" s="29" t="s">
        <v>31</v>
      </c>
      <c r="H8" s="157"/>
      <c r="I8" s="32"/>
      <c r="J8" s="157"/>
      <c r="K8" s="157"/>
      <c r="L8" s="28" t="s">
        <v>30</v>
      </c>
      <c r="M8" s="29" t="s">
        <v>31</v>
      </c>
      <c r="N8" s="28" t="s">
        <v>30</v>
      </c>
      <c r="O8" s="29" t="s">
        <v>31</v>
      </c>
      <c r="P8" s="157"/>
    </row>
    <row r="9" spans="2:16" ht="22.7" customHeight="1" x14ac:dyDescent="0.25">
      <c r="B9" s="20">
        <v>1</v>
      </c>
      <c r="C9" s="21" t="s">
        <v>65</v>
      </c>
      <c r="D9" s="107">
        <v>273</v>
      </c>
      <c r="E9" s="108">
        <v>0.32155477031802121</v>
      </c>
      <c r="F9" s="107">
        <v>455</v>
      </c>
      <c r="G9" s="108">
        <v>0.38396624472573837</v>
      </c>
      <c r="H9" s="108">
        <v>-0.4</v>
      </c>
      <c r="J9" s="20">
        <v>1</v>
      </c>
      <c r="K9" s="21" t="s">
        <v>208</v>
      </c>
      <c r="L9" s="107">
        <v>273</v>
      </c>
      <c r="M9" s="108">
        <v>0.32155477031802121</v>
      </c>
      <c r="N9" s="107">
        <v>455</v>
      </c>
      <c r="O9" s="108">
        <v>0.38396624472573837</v>
      </c>
      <c r="P9" s="108">
        <v>-0.4</v>
      </c>
    </row>
    <row r="10" spans="2:16" ht="22.7" customHeight="1" x14ac:dyDescent="0.25">
      <c r="B10" s="22">
        <v>2</v>
      </c>
      <c r="C10" s="23" t="s">
        <v>51</v>
      </c>
      <c r="D10" s="109">
        <v>111</v>
      </c>
      <c r="E10" s="110">
        <v>0.13074204946996468</v>
      </c>
      <c r="F10" s="109">
        <v>64</v>
      </c>
      <c r="G10" s="110">
        <v>5.4008438818565402E-2</v>
      </c>
      <c r="H10" s="110">
        <v>0.734375</v>
      </c>
      <c r="J10" s="22">
        <v>2</v>
      </c>
      <c r="K10" s="23" t="s">
        <v>225</v>
      </c>
      <c r="L10" s="109">
        <v>98</v>
      </c>
      <c r="M10" s="110">
        <v>0.11542991755005889</v>
      </c>
      <c r="N10" s="109">
        <v>74</v>
      </c>
      <c r="O10" s="110">
        <v>6.2447257383966247E-2</v>
      </c>
      <c r="P10" s="110">
        <v>0.32432432432432434</v>
      </c>
    </row>
    <row r="11" spans="2:16" ht="22.7" customHeight="1" x14ac:dyDescent="0.25">
      <c r="B11" s="20">
        <v>3</v>
      </c>
      <c r="C11" s="21" t="s">
        <v>34</v>
      </c>
      <c r="D11" s="107">
        <v>99</v>
      </c>
      <c r="E11" s="108">
        <v>0.1166077738515901</v>
      </c>
      <c r="F11" s="107">
        <v>76</v>
      </c>
      <c r="G11" s="108">
        <v>6.4135021097046413E-2</v>
      </c>
      <c r="H11" s="108">
        <v>0.30263157894736836</v>
      </c>
      <c r="J11" s="20">
        <v>3</v>
      </c>
      <c r="K11" s="21" t="s">
        <v>238</v>
      </c>
      <c r="L11" s="107">
        <v>57</v>
      </c>
      <c r="M11" s="108">
        <v>6.7137809187279157E-2</v>
      </c>
      <c r="N11" s="107">
        <v>18</v>
      </c>
      <c r="O11" s="108">
        <v>1.5189873417721518E-2</v>
      </c>
      <c r="P11" s="108">
        <v>2.1666666666666665</v>
      </c>
    </row>
    <row r="12" spans="2:16" ht="22.7" customHeight="1" x14ac:dyDescent="0.25">
      <c r="B12" s="22">
        <v>4</v>
      </c>
      <c r="C12" s="23" t="s">
        <v>35</v>
      </c>
      <c r="D12" s="109">
        <v>95</v>
      </c>
      <c r="E12" s="110">
        <v>0.11189634864546526</v>
      </c>
      <c r="F12" s="109">
        <v>192</v>
      </c>
      <c r="G12" s="110">
        <v>0.16202531645569621</v>
      </c>
      <c r="H12" s="110">
        <v>-0.50520833333333326</v>
      </c>
      <c r="J12" s="22">
        <v>4</v>
      </c>
      <c r="K12" s="23" t="s">
        <v>210</v>
      </c>
      <c r="L12" s="109">
        <v>54</v>
      </c>
      <c r="M12" s="110">
        <v>6.3604240282685506E-2</v>
      </c>
      <c r="N12" s="109">
        <v>46</v>
      </c>
      <c r="O12" s="110">
        <v>3.8818565400843885E-2</v>
      </c>
      <c r="P12" s="110">
        <v>0.17391304347826098</v>
      </c>
    </row>
    <row r="13" spans="2:16" ht="22.7" customHeight="1" x14ac:dyDescent="0.25">
      <c r="B13" s="20">
        <v>5</v>
      </c>
      <c r="C13" s="21" t="s">
        <v>66</v>
      </c>
      <c r="D13" s="107">
        <v>57</v>
      </c>
      <c r="E13" s="108">
        <v>6.7137809187279157E-2</v>
      </c>
      <c r="F13" s="107">
        <v>116</v>
      </c>
      <c r="G13" s="108">
        <v>9.7890295358649793E-2</v>
      </c>
      <c r="H13" s="108">
        <v>-0.50862068965517238</v>
      </c>
      <c r="J13" s="20">
        <v>5</v>
      </c>
      <c r="K13" s="21" t="s">
        <v>227</v>
      </c>
      <c r="L13" s="107">
        <v>50</v>
      </c>
      <c r="M13" s="108">
        <v>5.8892815076560662E-2</v>
      </c>
      <c r="N13" s="107">
        <v>60</v>
      </c>
      <c r="O13" s="108">
        <v>5.0632911392405063E-2</v>
      </c>
      <c r="P13" s="108">
        <v>-0.16666666666666663</v>
      </c>
    </row>
    <row r="14" spans="2:16" ht="22.7" customHeight="1" x14ac:dyDescent="0.25">
      <c r="B14" s="22">
        <v>6</v>
      </c>
      <c r="C14" s="23" t="s">
        <v>67</v>
      </c>
      <c r="D14" s="109">
        <v>40</v>
      </c>
      <c r="E14" s="110">
        <v>4.7114252061248529E-2</v>
      </c>
      <c r="F14" s="109">
        <v>45</v>
      </c>
      <c r="G14" s="110">
        <v>3.7974683544303799E-2</v>
      </c>
      <c r="H14" s="110">
        <v>-0.11111111111111116</v>
      </c>
      <c r="J14" s="22">
        <v>6</v>
      </c>
      <c r="K14" s="23" t="s">
        <v>226</v>
      </c>
      <c r="L14" s="109">
        <v>41</v>
      </c>
      <c r="M14" s="110">
        <v>4.8292108362779744E-2</v>
      </c>
      <c r="N14" s="109">
        <v>78</v>
      </c>
      <c r="O14" s="110">
        <v>6.5822784810126586E-2</v>
      </c>
      <c r="P14" s="110">
        <v>-0.47435897435897434</v>
      </c>
    </row>
    <row r="15" spans="2:16" ht="22.7" customHeight="1" x14ac:dyDescent="0.25">
      <c r="B15" s="20">
        <v>7</v>
      </c>
      <c r="C15" s="21" t="s">
        <v>62</v>
      </c>
      <c r="D15" s="107">
        <v>31</v>
      </c>
      <c r="E15" s="108">
        <v>3.6513545347467612E-2</v>
      </c>
      <c r="F15" s="107">
        <v>72</v>
      </c>
      <c r="G15" s="108">
        <v>6.0759493670886074E-2</v>
      </c>
      <c r="H15" s="108">
        <v>-0.56944444444444442</v>
      </c>
      <c r="J15" s="20">
        <v>7</v>
      </c>
      <c r="K15" s="21" t="s">
        <v>244</v>
      </c>
      <c r="L15" s="107">
        <v>30</v>
      </c>
      <c r="M15" s="108">
        <v>3.5335689045936397E-2</v>
      </c>
      <c r="N15" s="107">
        <v>0</v>
      </c>
      <c r="O15" s="108">
        <v>0</v>
      </c>
      <c r="P15" s="108" t="s">
        <v>221</v>
      </c>
    </row>
    <row r="16" spans="2:16" ht="22.7" customHeight="1" x14ac:dyDescent="0.25">
      <c r="B16" s="22">
        <v>8</v>
      </c>
      <c r="C16" s="23" t="s">
        <v>41</v>
      </c>
      <c r="D16" s="109">
        <v>29</v>
      </c>
      <c r="E16" s="110">
        <v>3.4157832744405182E-2</v>
      </c>
      <c r="F16" s="109">
        <v>34</v>
      </c>
      <c r="G16" s="110">
        <v>2.8691983122362871E-2</v>
      </c>
      <c r="H16" s="110">
        <v>-0.1470588235294118</v>
      </c>
      <c r="J16" s="22">
        <v>8</v>
      </c>
      <c r="K16" s="23" t="s">
        <v>254</v>
      </c>
      <c r="L16" s="109">
        <v>21</v>
      </c>
      <c r="M16" s="110">
        <v>2.4734982332155476E-2</v>
      </c>
      <c r="N16" s="109">
        <v>23</v>
      </c>
      <c r="O16" s="110">
        <v>1.9409282700421943E-2</v>
      </c>
      <c r="P16" s="110">
        <v>-8.6956521739130488E-2</v>
      </c>
    </row>
    <row r="17" spans="2:16" ht="22.7" customHeight="1" x14ac:dyDescent="0.25">
      <c r="B17" s="20">
        <v>9</v>
      </c>
      <c r="C17" s="21" t="s">
        <v>176</v>
      </c>
      <c r="D17" s="107">
        <v>22</v>
      </c>
      <c r="E17" s="108">
        <v>2.591283863368669E-2</v>
      </c>
      <c r="F17" s="107">
        <v>21</v>
      </c>
      <c r="G17" s="108">
        <v>1.7721518987341773E-2</v>
      </c>
      <c r="H17" s="108">
        <v>4.7619047619047672E-2</v>
      </c>
      <c r="J17" s="20">
        <v>9</v>
      </c>
      <c r="K17" s="21" t="s">
        <v>209</v>
      </c>
      <c r="L17" s="107">
        <v>21</v>
      </c>
      <c r="M17" s="108">
        <v>2.4734982332155476E-2</v>
      </c>
      <c r="N17" s="107">
        <v>21</v>
      </c>
      <c r="O17" s="108">
        <v>1.7721518987341773E-2</v>
      </c>
      <c r="P17" s="108">
        <v>0</v>
      </c>
    </row>
    <row r="18" spans="2:16" ht="22.7" customHeight="1" x14ac:dyDescent="0.25">
      <c r="B18" s="22">
        <v>10</v>
      </c>
      <c r="C18" s="23" t="s">
        <v>40</v>
      </c>
      <c r="D18" s="109">
        <v>21</v>
      </c>
      <c r="E18" s="110">
        <v>2.4734982332155476E-2</v>
      </c>
      <c r="F18" s="109">
        <v>23</v>
      </c>
      <c r="G18" s="110">
        <v>1.9409282700421943E-2</v>
      </c>
      <c r="H18" s="110">
        <v>-8.6956521739130488E-2</v>
      </c>
      <c r="J18" s="22">
        <v>10</v>
      </c>
      <c r="K18" s="23" t="s">
        <v>255</v>
      </c>
      <c r="L18" s="109">
        <v>17</v>
      </c>
      <c r="M18" s="110">
        <v>2.0023557126030624E-2</v>
      </c>
      <c r="N18" s="109">
        <v>10</v>
      </c>
      <c r="O18" s="110">
        <v>8.4388185654008432E-3</v>
      </c>
      <c r="P18" s="110">
        <v>0.7</v>
      </c>
    </row>
    <row r="19" spans="2:16" ht="22.7" customHeight="1" x14ac:dyDescent="0.25">
      <c r="B19" s="151" t="s">
        <v>56</v>
      </c>
      <c r="C19" s="151"/>
      <c r="D19" s="122">
        <v>778</v>
      </c>
      <c r="E19" s="112">
        <v>0.91637220259128382</v>
      </c>
      <c r="F19" s="122">
        <v>1098</v>
      </c>
      <c r="G19" s="112">
        <v>0.92658227848101271</v>
      </c>
      <c r="H19" s="112">
        <v>-0.29143897996357016</v>
      </c>
      <c r="J19" s="151" t="s">
        <v>42</v>
      </c>
      <c r="K19" s="151"/>
      <c r="L19" s="122">
        <v>662</v>
      </c>
      <c r="M19" s="112">
        <v>0.77974087161366312</v>
      </c>
      <c r="N19" s="122">
        <v>785</v>
      </c>
      <c r="O19" s="112">
        <v>0.66244725738396626</v>
      </c>
      <c r="P19" s="112">
        <v>-0.15668789808917194</v>
      </c>
    </row>
    <row r="20" spans="2:16" ht="22.7" customHeight="1" x14ac:dyDescent="0.25">
      <c r="B20" s="151" t="s">
        <v>57</v>
      </c>
      <c r="C20" s="151"/>
      <c r="D20" s="122">
        <v>71</v>
      </c>
      <c r="E20" s="112">
        <v>8.3627797408716134E-2</v>
      </c>
      <c r="F20" s="122">
        <v>87</v>
      </c>
      <c r="G20" s="112">
        <v>7.3417721518987344E-2</v>
      </c>
      <c r="H20" s="112">
        <v>-0.18390804597701149</v>
      </c>
      <c r="J20" s="151" t="s">
        <v>44</v>
      </c>
      <c r="K20" s="151"/>
      <c r="L20" s="122">
        <v>187</v>
      </c>
      <c r="M20" s="112">
        <v>0.22025912838633688</v>
      </c>
      <c r="N20" s="122">
        <v>400</v>
      </c>
      <c r="O20" s="112">
        <v>0.33755274261603374</v>
      </c>
      <c r="P20" s="112">
        <v>-0.53249999999999997</v>
      </c>
    </row>
    <row r="21" spans="2:16" ht="22.7" customHeight="1" x14ac:dyDescent="0.25">
      <c r="B21" s="160" t="s">
        <v>46</v>
      </c>
      <c r="C21" s="160"/>
      <c r="D21" s="123">
        <v>849</v>
      </c>
      <c r="E21" s="118">
        <v>1</v>
      </c>
      <c r="F21" s="123">
        <v>1185</v>
      </c>
      <c r="G21" s="118">
        <v>1</v>
      </c>
      <c r="H21" s="119">
        <v>-0.28354430379746831</v>
      </c>
      <c r="J21" s="160" t="s">
        <v>46</v>
      </c>
      <c r="K21" s="160"/>
      <c r="L21" s="123">
        <v>849</v>
      </c>
      <c r="M21" s="118">
        <v>1</v>
      </c>
      <c r="N21" s="123">
        <v>1185</v>
      </c>
      <c r="O21" s="118">
        <v>1</v>
      </c>
      <c r="P21" s="119">
        <v>-0.28354430379746831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2" t="s">
        <v>63</v>
      </c>
      <c r="C2" s="162"/>
      <c r="D2" s="162"/>
      <c r="E2" s="162"/>
      <c r="F2" s="162"/>
      <c r="G2" s="162"/>
      <c r="H2" s="162"/>
    </row>
    <row r="4" spans="2:8" ht="18.75" x14ac:dyDescent="0.25">
      <c r="B4" s="163" t="s">
        <v>68</v>
      </c>
      <c r="C4" s="144"/>
      <c r="D4" s="144"/>
      <c r="E4" s="144"/>
      <c r="F4" s="144"/>
      <c r="G4" s="144"/>
      <c r="H4" s="144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Czerwiec</v>
      </c>
      <c r="E6" s="158"/>
      <c r="F6" s="158"/>
      <c r="G6" s="158"/>
      <c r="H6" s="158"/>
    </row>
    <row r="7" spans="2:8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2</v>
      </c>
    </row>
    <row r="8" spans="2:8" ht="20.100000000000001" customHeight="1" x14ac:dyDescent="0.25">
      <c r="B8" s="157"/>
      <c r="C8" s="157"/>
      <c r="D8" s="28" t="s">
        <v>30</v>
      </c>
      <c r="E8" s="29" t="s">
        <v>31</v>
      </c>
      <c r="F8" s="28" t="s">
        <v>30</v>
      </c>
      <c r="G8" s="29" t="s">
        <v>31</v>
      </c>
      <c r="H8" s="157"/>
    </row>
    <row r="9" spans="2:8" ht="22.7" customHeight="1" x14ac:dyDescent="0.25">
      <c r="B9" s="20">
        <v>1</v>
      </c>
      <c r="C9" s="21" t="s">
        <v>69</v>
      </c>
      <c r="D9" s="107">
        <v>72</v>
      </c>
      <c r="E9" s="108">
        <v>0.29032258064516131</v>
      </c>
      <c r="F9" s="107">
        <v>52</v>
      </c>
      <c r="G9" s="108">
        <v>0.17993079584775087</v>
      </c>
      <c r="H9" s="108">
        <v>0.38461538461538458</v>
      </c>
    </row>
    <row r="10" spans="2:8" ht="22.7" customHeight="1" x14ac:dyDescent="0.25">
      <c r="B10" s="35">
        <v>2</v>
      </c>
      <c r="C10" s="36" t="s">
        <v>37</v>
      </c>
      <c r="D10" s="124">
        <v>54</v>
      </c>
      <c r="E10" s="125">
        <v>0.21774193548387097</v>
      </c>
      <c r="F10" s="124">
        <v>47</v>
      </c>
      <c r="G10" s="125">
        <v>0.16262975778546712</v>
      </c>
      <c r="H10" s="125">
        <v>0.14893617021276606</v>
      </c>
    </row>
    <row r="11" spans="2:8" ht="22.7" customHeight="1" x14ac:dyDescent="0.25">
      <c r="B11" s="20">
        <v>3</v>
      </c>
      <c r="C11" s="21" t="s">
        <v>245</v>
      </c>
      <c r="D11" s="107">
        <v>20</v>
      </c>
      <c r="E11" s="108">
        <v>8.0645161290322578E-2</v>
      </c>
      <c r="F11" s="107">
        <v>37</v>
      </c>
      <c r="G11" s="108">
        <v>0.12802768166089964</v>
      </c>
      <c r="H11" s="108">
        <v>-0.45945945945945943</v>
      </c>
    </row>
    <row r="12" spans="2:8" ht="22.7" customHeight="1" x14ac:dyDescent="0.25">
      <c r="B12" s="35">
        <v>4</v>
      </c>
      <c r="C12" s="36" t="s">
        <v>71</v>
      </c>
      <c r="D12" s="124">
        <v>20</v>
      </c>
      <c r="E12" s="125">
        <v>8.0645161290322578E-2</v>
      </c>
      <c r="F12" s="124">
        <v>23</v>
      </c>
      <c r="G12" s="125">
        <v>7.9584775086505188E-2</v>
      </c>
      <c r="H12" s="125">
        <v>-0.13043478260869568</v>
      </c>
    </row>
    <row r="13" spans="2:8" ht="22.7" customHeight="1" x14ac:dyDescent="0.25">
      <c r="B13" s="20">
        <v>5</v>
      </c>
      <c r="C13" s="21" t="s">
        <v>70</v>
      </c>
      <c r="D13" s="107">
        <v>14</v>
      </c>
      <c r="E13" s="108">
        <v>5.6451612903225805E-2</v>
      </c>
      <c r="F13" s="107">
        <v>39</v>
      </c>
      <c r="G13" s="108">
        <v>0.13494809688581316</v>
      </c>
      <c r="H13" s="108">
        <v>-0.64102564102564097</v>
      </c>
    </row>
    <row r="14" spans="2:8" ht="22.7" customHeight="1" x14ac:dyDescent="0.25">
      <c r="B14" s="161" t="s">
        <v>72</v>
      </c>
      <c r="C14" s="161"/>
      <c r="D14" s="122">
        <v>180</v>
      </c>
      <c r="E14" s="112">
        <v>0.72580645161290325</v>
      </c>
      <c r="F14" s="122">
        <v>198</v>
      </c>
      <c r="G14" s="112">
        <v>0.68512110726643594</v>
      </c>
      <c r="H14" s="112">
        <v>-9.0909090909090939E-2</v>
      </c>
    </row>
    <row r="15" spans="2:8" ht="22.7" customHeight="1" x14ac:dyDescent="0.25">
      <c r="B15" s="161" t="s">
        <v>73</v>
      </c>
      <c r="C15" s="161"/>
      <c r="D15" s="122">
        <v>68</v>
      </c>
      <c r="E15" s="112">
        <v>0.27419354838709675</v>
      </c>
      <c r="F15" s="122">
        <v>91</v>
      </c>
      <c r="G15" s="112">
        <v>0.31487889273356401</v>
      </c>
      <c r="H15" s="112">
        <v>-0.25274725274725274</v>
      </c>
    </row>
    <row r="16" spans="2:8" ht="22.7" customHeight="1" x14ac:dyDescent="0.25">
      <c r="B16" s="160" t="s">
        <v>46</v>
      </c>
      <c r="C16" s="160"/>
      <c r="D16" s="123">
        <v>248</v>
      </c>
      <c r="E16" s="118">
        <v>1</v>
      </c>
      <c r="F16" s="123">
        <v>289</v>
      </c>
      <c r="G16" s="118">
        <v>1</v>
      </c>
      <c r="H16" s="119">
        <v>-0.1418685121107266</v>
      </c>
    </row>
    <row r="17" spans="2:8" x14ac:dyDescent="0.25">
      <c r="B17" s="27" t="s">
        <v>47</v>
      </c>
    </row>
    <row r="20" spans="2:8" ht="18.75" x14ac:dyDescent="0.25">
      <c r="B20" s="144" t="s">
        <v>74</v>
      </c>
      <c r="C20" s="144"/>
      <c r="D20" s="144"/>
      <c r="E20" s="144"/>
      <c r="F20" s="144"/>
      <c r="G20" s="144"/>
      <c r="H20" s="144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5" t="s">
        <v>26</v>
      </c>
      <c r="C22" s="165" t="s">
        <v>27</v>
      </c>
      <c r="D22" s="166" t="str">
        <f>'Osobowe - rankingi'!D6</f>
        <v>Rok narastająco Styczeń - Czerwiec</v>
      </c>
      <c r="E22" s="166"/>
      <c r="F22" s="166"/>
      <c r="G22" s="166"/>
      <c r="H22" s="166"/>
    </row>
    <row r="23" spans="2:8" ht="20.100000000000001" customHeight="1" x14ac:dyDescent="0.25">
      <c r="B23" s="165"/>
      <c r="C23" s="165"/>
      <c r="D23" s="167">
        <f>'Osobowe - rankingi'!D7</f>
        <v>2024</v>
      </c>
      <c r="E23" s="167"/>
      <c r="F23" s="167">
        <f>'Osobowe - rankingi'!F7</f>
        <v>2023</v>
      </c>
      <c r="G23" s="167"/>
      <c r="H23" s="165" t="s">
        <v>2</v>
      </c>
    </row>
    <row r="24" spans="2:8" ht="20.100000000000001" customHeight="1" x14ac:dyDescent="0.25">
      <c r="B24" s="165"/>
      <c r="C24" s="165"/>
      <c r="D24" s="28" t="s">
        <v>30</v>
      </c>
      <c r="E24" s="37" t="s">
        <v>31</v>
      </c>
      <c r="F24" s="28" t="s">
        <v>30</v>
      </c>
      <c r="G24" s="37" t="s">
        <v>31</v>
      </c>
      <c r="H24" s="165"/>
    </row>
    <row r="25" spans="2:8" ht="22.7" customHeight="1" x14ac:dyDescent="0.25">
      <c r="B25" s="20">
        <v>1</v>
      </c>
      <c r="C25" s="21" t="s">
        <v>234</v>
      </c>
      <c r="D25" s="107">
        <v>142</v>
      </c>
      <c r="E25" s="108">
        <v>0.10668670172802404</v>
      </c>
      <c r="F25" s="107">
        <v>56</v>
      </c>
      <c r="G25" s="108">
        <v>5.268109125117592E-2</v>
      </c>
      <c r="H25" s="108">
        <v>1.5357142857142856</v>
      </c>
    </row>
    <row r="26" spans="2:8" ht="22.7" customHeight="1" x14ac:dyDescent="0.25">
      <c r="B26" s="35">
        <v>2</v>
      </c>
      <c r="C26" s="36" t="s">
        <v>71</v>
      </c>
      <c r="D26" s="124">
        <v>141</v>
      </c>
      <c r="E26" s="125">
        <v>0.10593538692712247</v>
      </c>
      <c r="F26" s="124">
        <v>117</v>
      </c>
      <c r="G26" s="125">
        <v>0.11006585136406397</v>
      </c>
      <c r="H26" s="125">
        <v>0.20512820512820507</v>
      </c>
    </row>
    <row r="27" spans="2:8" ht="22.7" customHeight="1" x14ac:dyDescent="0.25">
      <c r="B27" s="20">
        <v>3</v>
      </c>
      <c r="C27" s="21" t="s">
        <v>70</v>
      </c>
      <c r="D27" s="107">
        <v>72</v>
      </c>
      <c r="E27" s="108">
        <v>5.4094665664913597E-2</v>
      </c>
      <c r="F27" s="107">
        <v>72</v>
      </c>
      <c r="G27" s="108">
        <v>6.7732831608654745E-2</v>
      </c>
      <c r="H27" s="108">
        <v>0</v>
      </c>
    </row>
    <row r="28" spans="2:8" ht="22.7" customHeight="1" x14ac:dyDescent="0.25">
      <c r="B28" s="35">
        <v>4</v>
      </c>
      <c r="C28" s="36" t="s">
        <v>248</v>
      </c>
      <c r="D28" s="124">
        <v>65</v>
      </c>
      <c r="E28" s="125">
        <v>4.8835462058602556E-2</v>
      </c>
      <c r="F28" s="124">
        <v>6</v>
      </c>
      <c r="G28" s="125">
        <v>5.6444026340545629E-3</v>
      </c>
      <c r="H28" s="125">
        <v>9.8333333333333339</v>
      </c>
    </row>
    <row r="29" spans="2:8" ht="22.7" customHeight="1" x14ac:dyDescent="0.25">
      <c r="B29" s="20">
        <v>5</v>
      </c>
      <c r="C29" s="21" t="s">
        <v>69</v>
      </c>
      <c r="D29" s="107">
        <v>63</v>
      </c>
      <c r="E29" s="108">
        <v>4.7332832456799402E-2</v>
      </c>
      <c r="F29" s="107">
        <v>134</v>
      </c>
      <c r="G29" s="108">
        <v>0.12605832549388524</v>
      </c>
      <c r="H29" s="108">
        <v>-0.52985074626865669</v>
      </c>
    </row>
    <row r="30" spans="2:8" ht="22.7" customHeight="1" x14ac:dyDescent="0.25">
      <c r="B30" s="161" t="s">
        <v>72</v>
      </c>
      <c r="C30" s="161"/>
      <c r="D30" s="122">
        <v>483</v>
      </c>
      <c r="E30" s="112">
        <v>0.36288504883546208</v>
      </c>
      <c r="F30" s="122">
        <v>385</v>
      </c>
      <c r="G30" s="112">
        <v>0.36218250235183441</v>
      </c>
      <c r="H30" s="112">
        <v>0.25454545454545463</v>
      </c>
    </row>
    <row r="31" spans="2:8" ht="22.7" customHeight="1" x14ac:dyDescent="0.25">
      <c r="B31" s="161" t="s">
        <v>73</v>
      </c>
      <c r="C31" s="161"/>
      <c r="D31" s="122">
        <v>848</v>
      </c>
      <c r="E31" s="112">
        <v>0.63711495116453798</v>
      </c>
      <c r="F31" s="122">
        <v>678</v>
      </c>
      <c r="G31" s="112">
        <v>0.63781749764816553</v>
      </c>
      <c r="H31" s="112">
        <v>0.25073746312684375</v>
      </c>
    </row>
    <row r="32" spans="2:8" ht="22.7" customHeight="1" x14ac:dyDescent="0.25">
      <c r="B32" s="164" t="s">
        <v>46</v>
      </c>
      <c r="C32" s="164"/>
      <c r="D32" s="123">
        <v>1331</v>
      </c>
      <c r="E32" s="126">
        <v>1</v>
      </c>
      <c r="F32" s="123">
        <v>1063</v>
      </c>
      <c r="G32" s="126">
        <v>1</v>
      </c>
      <c r="H32" s="127">
        <v>0.25211665098777036</v>
      </c>
    </row>
    <row r="33" spans="2:2" x14ac:dyDescent="0.25">
      <c r="B33" s="27" t="s">
        <v>47</v>
      </c>
    </row>
  </sheetData>
  <mergeCells count="21"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75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76</v>
      </c>
    </row>
    <row r="3" spans="1:8" ht="14.45" customHeight="1" x14ac:dyDescent="0.25">
      <c r="A3" s="38"/>
      <c r="B3" s="168" t="s">
        <v>77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78</v>
      </c>
      <c r="C5" s="170" t="s">
        <v>79</v>
      </c>
      <c r="D5" s="170"/>
      <c r="E5" s="170" t="s">
        <v>80</v>
      </c>
      <c r="F5" s="170"/>
      <c r="G5" s="168" t="s">
        <v>1</v>
      </c>
      <c r="H5" s="168" t="s">
        <v>81</v>
      </c>
    </row>
    <row r="6" spans="1:8" ht="21" customHeight="1" x14ac:dyDescent="0.25">
      <c r="A6" s="38"/>
      <c r="B6" s="169"/>
      <c r="C6" s="41" t="s">
        <v>82</v>
      </c>
      <c r="D6" s="42" t="s">
        <v>83</v>
      </c>
      <c r="E6" s="41" t="s">
        <v>82</v>
      </c>
      <c r="F6" s="42" t="s">
        <v>83</v>
      </c>
      <c r="G6" s="168"/>
      <c r="H6" s="168"/>
    </row>
    <row r="7" spans="1:8" x14ac:dyDescent="0.25">
      <c r="A7" s="38"/>
      <c r="B7" s="43" t="s">
        <v>6</v>
      </c>
      <c r="C7" s="44" t="s">
        <v>84</v>
      </c>
      <c r="D7" s="45">
        <v>0.49744853070561301</v>
      </c>
      <c r="E7" s="44" t="s">
        <v>85</v>
      </c>
      <c r="F7" s="45">
        <v>0.45025893354718599</v>
      </c>
      <c r="G7" s="46">
        <v>6.4308681672025803E-2</v>
      </c>
      <c r="H7" s="47" t="s">
        <v>86</v>
      </c>
    </row>
    <row r="8" spans="1:8" x14ac:dyDescent="0.25">
      <c r="A8" s="38"/>
      <c r="B8" s="43" t="s">
        <v>7</v>
      </c>
      <c r="C8" s="48" t="s">
        <v>87</v>
      </c>
      <c r="D8" s="45">
        <v>8.9261433621806704E-2</v>
      </c>
      <c r="E8" s="44" t="s">
        <v>88</v>
      </c>
      <c r="F8" s="45">
        <v>9.1924807328974706E-2</v>
      </c>
      <c r="G8" s="49">
        <v>0.214285714285714</v>
      </c>
      <c r="H8" s="47" t="s">
        <v>89</v>
      </c>
    </row>
    <row r="9" spans="1:8" x14ac:dyDescent="0.25">
      <c r="A9" s="38"/>
      <c r="B9" s="43" t="s">
        <v>90</v>
      </c>
      <c r="C9" s="44" t="s">
        <v>91</v>
      </c>
      <c r="D9" s="45">
        <v>0.41329003567257999</v>
      </c>
      <c r="E9" s="44" t="s">
        <v>92</v>
      </c>
      <c r="F9" s="45">
        <v>0.45781625912384</v>
      </c>
      <c r="G9" s="49">
        <v>0.306201550387597</v>
      </c>
      <c r="H9" s="50" t="s">
        <v>93</v>
      </c>
    </row>
    <row r="10" spans="1:8" x14ac:dyDescent="0.25">
      <c r="A10" s="38"/>
      <c r="B10" s="51" t="s">
        <v>94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95</v>
      </c>
      <c r="C11" s="55" t="s">
        <v>96</v>
      </c>
      <c r="D11" s="45">
        <v>1.76123366339801E-2</v>
      </c>
      <c r="E11" s="55" t="s">
        <v>97</v>
      </c>
      <c r="F11" s="45">
        <v>2.96584251947099E-2</v>
      </c>
      <c r="G11" s="49">
        <v>1</v>
      </c>
      <c r="H11" s="50" t="s">
        <v>98</v>
      </c>
    </row>
    <row r="12" spans="1:8" x14ac:dyDescent="0.25">
      <c r="A12" s="38"/>
      <c r="B12" s="51" t="s">
        <v>99</v>
      </c>
      <c r="C12" s="55" t="s">
        <v>100</v>
      </c>
      <c r="D12" s="45">
        <v>2.5130772799257801E-2</v>
      </c>
      <c r="E12" s="55" t="s">
        <v>101</v>
      </c>
      <c r="F12" s="45">
        <v>2.3419553900314E-2</v>
      </c>
      <c r="G12" s="49">
        <v>6.25E-2</v>
      </c>
      <c r="H12" s="50" t="s">
        <v>102</v>
      </c>
    </row>
    <row r="13" spans="1:8" x14ac:dyDescent="0.25">
      <c r="A13" s="38"/>
      <c r="B13" s="51" t="s">
        <v>103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104</v>
      </c>
    </row>
    <row r="14" spans="1:8" x14ac:dyDescent="0.25">
      <c r="A14" s="38"/>
      <c r="B14" s="51" t="s">
        <v>105</v>
      </c>
      <c r="C14" s="55" t="s">
        <v>106</v>
      </c>
      <c r="D14" s="45">
        <v>0.172844048437925</v>
      </c>
      <c r="E14" s="55" t="s">
        <v>107</v>
      </c>
      <c r="F14" s="45">
        <v>0.21503037881774101</v>
      </c>
      <c r="G14" s="49">
        <v>0.46296296296296302</v>
      </c>
      <c r="H14" s="50" t="s">
        <v>108</v>
      </c>
    </row>
    <row r="15" spans="1:8" x14ac:dyDescent="0.25">
      <c r="A15" s="38"/>
      <c r="B15" s="51" t="s">
        <v>109</v>
      </c>
      <c r="C15" s="55" t="s">
        <v>110</v>
      </c>
      <c r="D15" s="45">
        <v>0.160254667029258</v>
      </c>
      <c r="E15" s="55" t="s">
        <v>111</v>
      </c>
      <c r="F15" s="45">
        <v>0.16280871539057501</v>
      </c>
      <c r="G15" s="49">
        <v>0.2</v>
      </c>
      <c r="H15" s="50" t="s">
        <v>89</v>
      </c>
    </row>
    <row r="16" spans="1:8" x14ac:dyDescent="0.25">
      <c r="A16" s="38"/>
      <c r="B16" s="51" t="s">
        <v>12</v>
      </c>
      <c r="C16" s="56" t="s">
        <v>112</v>
      </c>
      <c r="D16" s="45">
        <v>3.68243405371683E-2</v>
      </c>
      <c r="E16" s="56" t="s">
        <v>113</v>
      </c>
      <c r="F16" s="45">
        <v>2.6219570211088599E-2</v>
      </c>
      <c r="G16" s="49">
        <v>-0.173913043478261</v>
      </c>
      <c r="H16" s="47" t="s">
        <v>114</v>
      </c>
    </row>
    <row r="17" spans="1:8" x14ac:dyDescent="0.25">
      <c r="A17" s="38"/>
      <c r="B17" s="51" t="s">
        <v>115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104</v>
      </c>
    </row>
    <row r="18" spans="1:8" x14ac:dyDescent="0.25">
      <c r="A18" s="38"/>
      <c r="B18" s="57" t="s">
        <v>116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104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78" t="s">
        <v>118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119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120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121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82" t="s">
        <v>26</v>
      </c>
      <c r="C6" s="183" t="s">
        <v>27</v>
      </c>
      <c r="D6" s="184" t="s">
        <v>123</v>
      </c>
      <c r="E6" s="184"/>
      <c r="F6" s="184"/>
      <c r="G6" s="184"/>
      <c r="H6" s="184"/>
      <c r="I6" s="184"/>
      <c r="J6" s="185" t="s">
        <v>124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125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126</v>
      </c>
      <c r="E7" s="174"/>
      <c r="F7" s="174"/>
      <c r="G7" s="174"/>
      <c r="H7" s="174"/>
      <c r="I7" s="174"/>
      <c r="J7" s="173" t="s">
        <v>127</v>
      </c>
      <c r="K7" s="173"/>
      <c r="L7" s="173"/>
      <c r="M7" s="17"/>
      <c r="N7" s="17"/>
      <c r="O7" s="182"/>
      <c r="P7" s="183"/>
      <c r="Q7" s="174" t="s">
        <v>128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129</v>
      </c>
      <c r="J8" s="172">
        <v>2022</v>
      </c>
      <c r="K8" s="172" t="s">
        <v>130</v>
      </c>
      <c r="L8" s="172" t="s">
        <v>131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132</v>
      </c>
    </row>
    <row r="9" spans="2:22" ht="14.45" customHeight="1" x14ac:dyDescent="0.25">
      <c r="B9" s="175" t="s">
        <v>133</v>
      </c>
      <c r="C9" s="176" t="s">
        <v>134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133</v>
      </c>
      <c r="P9" s="176" t="s">
        <v>134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135</v>
      </c>
      <c r="I10" s="171" t="s">
        <v>136</v>
      </c>
      <c r="J10" s="171" t="s">
        <v>30</v>
      </c>
      <c r="K10" s="171" t="s">
        <v>137</v>
      </c>
      <c r="L10" s="171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135</v>
      </c>
      <c r="V10" s="171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1"/>
      <c r="I11" s="171"/>
      <c r="J11" s="171" t="s">
        <v>140</v>
      </c>
      <c r="K11" s="171"/>
      <c r="L11" s="171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142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142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143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143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81" t="s">
        <v>144</v>
      </c>
      <c r="C32" s="18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81" t="s">
        <v>144</v>
      </c>
      <c r="P32" s="18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81" t="s">
        <v>145</v>
      </c>
      <c r="C33" s="18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81" t="s">
        <v>145</v>
      </c>
      <c r="P33" s="18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86" t="s">
        <v>146</v>
      </c>
      <c r="C34" s="186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86" t="s">
        <v>146</v>
      </c>
      <c r="P34" s="186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117</v>
      </c>
      <c r="O36" s="91" t="s">
        <v>117</v>
      </c>
    </row>
    <row r="38" spans="2:23" x14ac:dyDescent="0.25">
      <c r="W38" s="39"/>
    </row>
    <row r="39" spans="2:23" ht="15" customHeight="1" x14ac:dyDescent="0.25">
      <c r="O39" s="178" t="s">
        <v>147</v>
      </c>
      <c r="P39" s="178"/>
      <c r="Q39" s="178"/>
      <c r="R39" s="178"/>
      <c r="S39" s="178"/>
      <c r="T39" s="178"/>
      <c r="U39" s="178"/>
      <c r="V39" s="178"/>
    </row>
    <row r="40" spans="2:23" ht="15" customHeight="1" x14ac:dyDescent="0.25">
      <c r="B40" s="179" t="s">
        <v>148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3" x14ac:dyDescent="0.25">
      <c r="B41" s="180" t="s">
        <v>149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150</v>
      </c>
      <c r="P41" s="180"/>
      <c r="Q41" s="180"/>
      <c r="R41" s="180"/>
      <c r="S41" s="180"/>
      <c r="T41" s="180"/>
      <c r="U41" s="180"/>
      <c r="V41" s="180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3" ht="14.25" customHeight="1" x14ac:dyDescent="0.25">
      <c r="B43" s="182" t="s">
        <v>26</v>
      </c>
      <c r="C43" s="183" t="s">
        <v>28</v>
      </c>
      <c r="D43" s="184" t="s">
        <v>123</v>
      </c>
      <c r="E43" s="184"/>
      <c r="F43" s="184"/>
      <c r="G43" s="184"/>
      <c r="H43" s="184"/>
      <c r="I43" s="184"/>
      <c r="J43" s="185" t="s">
        <v>124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125</v>
      </c>
      <c r="R43" s="184"/>
      <c r="S43" s="184"/>
      <c r="T43" s="184"/>
      <c r="U43" s="184"/>
      <c r="V43" s="184"/>
    </row>
    <row r="44" spans="2:23" x14ac:dyDescent="0.25">
      <c r="B44" s="182"/>
      <c r="C44" s="183"/>
      <c r="D44" s="174" t="s">
        <v>126</v>
      </c>
      <c r="E44" s="174"/>
      <c r="F44" s="174"/>
      <c r="G44" s="174"/>
      <c r="H44" s="174"/>
      <c r="I44" s="174"/>
      <c r="J44" s="173" t="s">
        <v>127</v>
      </c>
      <c r="K44" s="173"/>
      <c r="L44" s="173"/>
      <c r="M44" s="17"/>
      <c r="N44" s="17"/>
      <c r="O44" s="182"/>
      <c r="P44" s="183"/>
      <c r="Q44" s="174" t="s">
        <v>128</v>
      </c>
      <c r="R44" s="174"/>
      <c r="S44" s="174"/>
      <c r="T44" s="174"/>
      <c r="U44" s="174"/>
      <c r="V44" s="174"/>
    </row>
    <row r="45" spans="2:23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129</v>
      </c>
      <c r="J45" s="172">
        <v>2022</v>
      </c>
      <c r="K45" s="172" t="s">
        <v>130</v>
      </c>
      <c r="L45" s="172" t="s">
        <v>131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132</v>
      </c>
    </row>
    <row r="46" spans="2:23" ht="15" customHeight="1" x14ac:dyDescent="0.25">
      <c r="B46" s="175" t="s">
        <v>133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133</v>
      </c>
      <c r="P46" s="176" t="s">
        <v>28</v>
      </c>
      <c r="Q46" s="177"/>
      <c r="R46" s="177"/>
      <c r="S46" s="177"/>
      <c r="T46" s="177"/>
      <c r="U46" s="172"/>
      <c r="V46" s="172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135</v>
      </c>
      <c r="I47" s="171" t="s">
        <v>136</v>
      </c>
      <c r="J47" s="171" t="s">
        <v>30</v>
      </c>
      <c r="K47" s="171" t="s">
        <v>137</v>
      </c>
      <c r="L47" s="171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135</v>
      </c>
      <c r="V47" s="171" t="s">
        <v>139</v>
      </c>
    </row>
    <row r="48" spans="2:23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1"/>
      <c r="I48" s="171"/>
      <c r="J48" s="171" t="s">
        <v>140</v>
      </c>
      <c r="K48" s="171"/>
      <c r="L48" s="171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1"/>
      <c r="V48" s="171"/>
    </row>
    <row r="49" spans="2:22" x14ac:dyDescent="0.25">
      <c r="B49" s="70">
        <v>1</v>
      </c>
      <c r="C49" s="71" t="s">
        <v>151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151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152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152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153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153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154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155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156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154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157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156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155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158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160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160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157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161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159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158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162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162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161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163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163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164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165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166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166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167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168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165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164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168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167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169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170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171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171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81" t="s">
        <v>144</v>
      </c>
      <c r="C69" s="18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81" t="s">
        <v>144</v>
      </c>
      <c r="P69" s="18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81" t="s">
        <v>145</v>
      </c>
      <c r="C70" s="18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81" t="s">
        <v>145</v>
      </c>
      <c r="P70" s="18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86" t="s">
        <v>146</v>
      </c>
      <c r="C71" s="186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86" t="s">
        <v>146</v>
      </c>
      <c r="P71" s="186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117</v>
      </c>
      <c r="O73" s="90" t="s">
        <v>47</v>
      </c>
    </row>
    <row r="74" spans="2:22" x14ac:dyDescent="0.25">
      <c r="O74" s="91" t="s">
        <v>117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78" t="s">
        <v>172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173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174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175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82" t="s">
        <v>26</v>
      </c>
      <c r="C6" s="183" t="s">
        <v>27</v>
      </c>
      <c r="D6" s="184" t="s">
        <v>123</v>
      </c>
      <c r="E6" s="184"/>
      <c r="F6" s="184"/>
      <c r="G6" s="184"/>
      <c r="H6" s="184"/>
      <c r="I6" s="184"/>
      <c r="J6" s="185" t="s">
        <v>124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125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126</v>
      </c>
      <c r="E7" s="174"/>
      <c r="F7" s="174"/>
      <c r="G7" s="174"/>
      <c r="H7" s="174"/>
      <c r="I7" s="174"/>
      <c r="J7" s="173" t="s">
        <v>127</v>
      </c>
      <c r="K7" s="173"/>
      <c r="L7" s="173"/>
      <c r="M7" s="17"/>
      <c r="N7" s="17"/>
      <c r="O7" s="182"/>
      <c r="P7" s="183"/>
      <c r="Q7" s="174" t="s">
        <v>128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129</v>
      </c>
      <c r="J8" s="172">
        <v>2022</v>
      </c>
      <c r="K8" s="172" t="s">
        <v>130</v>
      </c>
      <c r="L8" s="172" t="s">
        <v>131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132</v>
      </c>
    </row>
    <row r="9" spans="2:22" ht="14.45" customHeight="1" x14ac:dyDescent="0.25">
      <c r="B9" s="175" t="s">
        <v>133</v>
      </c>
      <c r="C9" s="176" t="s">
        <v>134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133</v>
      </c>
      <c r="P9" s="176" t="s">
        <v>134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135</v>
      </c>
      <c r="I10" s="171" t="s">
        <v>136</v>
      </c>
      <c r="J10" s="171" t="s">
        <v>30</v>
      </c>
      <c r="K10" s="171" t="s">
        <v>137</v>
      </c>
      <c r="L10" s="171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135</v>
      </c>
      <c r="V10" s="171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1"/>
      <c r="I11" s="171"/>
      <c r="J11" s="171" t="s">
        <v>140</v>
      </c>
      <c r="K11" s="171"/>
      <c r="L11" s="171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176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176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142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177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81" t="s">
        <v>144</v>
      </c>
      <c r="C32" s="18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81" t="s">
        <v>144</v>
      </c>
      <c r="P32" s="18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81" t="s">
        <v>145</v>
      </c>
      <c r="C33" s="18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81" t="s">
        <v>145</v>
      </c>
      <c r="P33" s="18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86" t="s">
        <v>146</v>
      </c>
      <c r="C34" s="186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86" t="s">
        <v>146</v>
      </c>
      <c r="P34" s="186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117</v>
      </c>
      <c r="O36" s="91" t="s">
        <v>117</v>
      </c>
    </row>
    <row r="39" spans="2:22" ht="15" customHeight="1" x14ac:dyDescent="0.25">
      <c r="O39" s="178" t="s">
        <v>178</v>
      </c>
      <c r="P39" s="178"/>
      <c r="Q39" s="178"/>
      <c r="R39" s="178"/>
      <c r="S39" s="178"/>
      <c r="T39" s="178"/>
      <c r="U39" s="178"/>
      <c r="V39" s="178"/>
    </row>
    <row r="40" spans="2:22" ht="15" customHeight="1" x14ac:dyDescent="0.25">
      <c r="B40" s="179" t="s">
        <v>179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2" x14ac:dyDescent="0.25">
      <c r="B41" s="180" t="s">
        <v>180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150</v>
      </c>
      <c r="P41" s="180"/>
      <c r="Q41" s="180"/>
      <c r="R41" s="180"/>
      <c r="S41" s="180"/>
      <c r="T41" s="180"/>
      <c r="U41" s="180"/>
      <c r="V41" s="180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2" ht="15" customHeight="1" x14ac:dyDescent="0.25">
      <c r="B43" s="182" t="s">
        <v>26</v>
      </c>
      <c r="C43" s="183" t="s">
        <v>28</v>
      </c>
      <c r="D43" s="184" t="s">
        <v>123</v>
      </c>
      <c r="E43" s="184"/>
      <c r="F43" s="184"/>
      <c r="G43" s="184"/>
      <c r="H43" s="184"/>
      <c r="I43" s="184"/>
      <c r="J43" s="185" t="s">
        <v>124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125</v>
      </c>
      <c r="R43" s="184"/>
      <c r="S43" s="184"/>
      <c r="T43" s="184"/>
      <c r="U43" s="184"/>
      <c r="V43" s="184"/>
    </row>
    <row r="44" spans="2:22" ht="15" customHeight="1" x14ac:dyDescent="0.25">
      <c r="B44" s="182"/>
      <c r="C44" s="183"/>
      <c r="D44" s="174" t="s">
        <v>126</v>
      </c>
      <c r="E44" s="174"/>
      <c r="F44" s="174"/>
      <c r="G44" s="174"/>
      <c r="H44" s="174"/>
      <c r="I44" s="174"/>
      <c r="J44" s="173" t="s">
        <v>127</v>
      </c>
      <c r="K44" s="173"/>
      <c r="L44" s="173"/>
      <c r="M44" s="17"/>
      <c r="N44" s="17"/>
      <c r="O44" s="182"/>
      <c r="P44" s="183"/>
      <c r="Q44" s="174" t="s">
        <v>128</v>
      </c>
      <c r="R44" s="174"/>
      <c r="S44" s="174"/>
      <c r="T44" s="174"/>
      <c r="U44" s="174"/>
      <c r="V44" s="174"/>
    </row>
    <row r="45" spans="2:22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129</v>
      </c>
      <c r="J45" s="172">
        <v>2022</v>
      </c>
      <c r="K45" s="172" t="s">
        <v>130</v>
      </c>
      <c r="L45" s="172" t="s">
        <v>131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132</v>
      </c>
    </row>
    <row r="46" spans="2:22" ht="15" customHeight="1" x14ac:dyDescent="0.25">
      <c r="B46" s="175" t="s">
        <v>133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133</v>
      </c>
      <c r="P46" s="176" t="s">
        <v>28</v>
      </c>
      <c r="Q46" s="177"/>
      <c r="R46" s="177"/>
      <c r="S46" s="177"/>
      <c r="T46" s="177"/>
      <c r="U46" s="172"/>
      <c r="V46" s="172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135</v>
      </c>
      <c r="I47" s="171" t="s">
        <v>136</v>
      </c>
      <c r="J47" s="171" t="s">
        <v>30</v>
      </c>
      <c r="K47" s="171" t="s">
        <v>137</v>
      </c>
      <c r="L47" s="171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135</v>
      </c>
      <c r="V47" s="171" t="s">
        <v>139</v>
      </c>
    </row>
    <row r="48" spans="2:22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1"/>
      <c r="I48" s="171"/>
      <c r="J48" s="171" t="s">
        <v>140</v>
      </c>
      <c r="K48" s="171"/>
      <c r="L48" s="171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1"/>
      <c r="V48" s="171"/>
    </row>
    <row r="49" spans="2:22" x14ac:dyDescent="0.25">
      <c r="B49" s="70">
        <v>1</v>
      </c>
      <c r="C49" s="71" t="s">
        <v>152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170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170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152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181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151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151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181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153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153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182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182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183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162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183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154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184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184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165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185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185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162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154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156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160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155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159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165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155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186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156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187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158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158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186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160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188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189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190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81" t="s">
        <v>144</v>
      </c>
      <c r="C69" s="18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81" t="s">
        <v>144</v>
      </c>
      <c r="P69" s="18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81" t="s">
        <v>145</v>
      </c>
      <c r="C70" s="18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81" t="s">
        <v>145</v>
      </c>
      <c r="P70" s="18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86" t="s">
        <v>146</v>
      </c>
      <c r="C71" s="186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86" t="s">
        <v>146</v>
      </c>
      <c r="P71" s="186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117</v>
      </c>
      <c r="O73" s="91" t="s">
        <v>117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79" t="s">
        <v>191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192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82" t="s">
        <v>26</v>
      </c>
      <c r="C5" s="183" t="s">
        <v>27</v>
      </c>
      <c r="D5" s="187" t="s">
        <v>123</v>
      </c>
      <c r="E5" s="187"/>
      <c r="F5" s="187"/>
      <c r="G5" s="187"/>
      <c r="H5" s="187"/>
      <c r="I5" s="188" t="s">
        <v>124</v>
      </c>
      <c r="J5" s="188"/>
      <c r="K5" s="189" t="s">
        <v>193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126</v>
      </c>
      <c r="E6" s="190"/>
      <c r="F6" s="190"/>
      <c r="G6" s="190"/>
      <c r="H6" s="190"/>
      <c r="I6" s="191" t="s">
        <v>127</v>
      </c>
      <c r="J6" s="191"/>
      <c r="K6" s="192" t="s">
        <v>128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130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133</v>
      </c>
      <c r="C8" s="176" t="s">
        <v>134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135</v>
      </c>
      <c r="I9" s="93" t="s">
        <v>30</v>
      </c>
      <c r="J9" s="193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1"/>
      <c r="I10" s="94" t="s">
        <v>140</v>
      </c>
      <c r="J10" s="193"/>
      <c r="K10" s="68" t="s">
        <v>140</v>
      </c>
      <c r="L10" s="69" t="s">
        <v>141</v>
      </c>
      <c r="M10" s="68" t="s">
        <v>140</v>
      </c>
      <c r="N10" s="69" t="s">
        <v>141</v>
      </c>
      <c r="O10" s="171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194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176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195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196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197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81" t="s">
        <v>198</v>
      </c>
      <c r="C26" s="18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81" t="s">
        <v>145</v>
      </c>
      <c r="C27" s="18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86" t="s">
        <v>199</v>
      </c>
      <c r="C28" s="186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117</v>
      </c>
    </row>
    <row r="31" spans="2:23" x14ac:dyDescent="0.25">
      <c r="B31" s="96"/>
    </row>
    <row r="32" spans="2:23" ht="15" customHeight="1" x14ac:dyDescent="0.25">
      <c r="B32" s="179" t="s">
        <v>200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38"/>
      <c r="P32" s="179" t="s">
        <v>201</v>
      </c>
      <c r="Q32" s="179"/>
      <c r="R32" s="179"/>
      <c r="S32" s="179"/>
      <c r="T32" s="179"/>
      <c r="U32" s="179"/>
      <c r="V32" s="179"/>
      <c r="W32" s="179"/>
    </row>
    <row r="33" spans="2:23" ht="15" customHeight="1" x14ac:dyDescent="0.25">
      <c r="B33" s="180" t="s">
        <v>202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38"/>
      <c r="P33" s="180" t="s">
        <v>203</v>
      </c>
      <c r="Q33" s="180"/>
      <c r="R33" s="180"/>
      <c r="S33" s="180"/>
      <c r="T33" s="180"/>
      <c r="U33" s="180"/>
      <c r="V33" s="180"/>
      <c r="W33" s="180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122</v>
      </c>
      <c r="P34" s="16"/>
      <c r="Q34" s="16"/>
      <c r="R34" s="16"/>
      <c r="S34" s="16"/>
      <c r="T34" s="16"/>
      <c r="U34" s="16"/>
      <c r="V34" s="16"/>
      <c r="W34" s="64" t="s">
        <v>122</v>
      </c>
    </row>
    <row r="35" spans="2:23" ht="14.25" customHeight="1" x14ac:dyDescent="0.25">
      <c r="B35" s="182" t="s">
        <v>26</v>
      </c>
      <c r="C35" s="183" t="s">
        <v>28</v>
      </c>
      <c r="D35" s="184" t="s">
        <v>123</v>
      </c>
      <c r="E35" s="184"/>
      <c r="F35" s="184"/>
      <c r="G35" s="184"/>
      <c r="H35" s="184"/>
      <c r="I35" s="184"/>
      <c r="J35" s="185" t="s">
        <v>124</v>
      </c>
      <c r="K35" s="185"/>
      <c r="L35" s="185"/>
      <c r="P35" s="182" t="s">
        <v>26</v>
      </c>
      <c r="Q35" s="183" t="s">
        <v>28</v>
      </c>
      <c r="R35" s="184" t="s">
        <v>125</v>
      </c>
      <c r="S35" s="184"/>
      <c r="T35" s="184"/>
      <c r="U35" s="184"/>
      <c r="V35" s="184"/>
      <c r="W35" s="184"/>
    </row>
    <row r="36" spans="2:23" ht="15" customHeight="1" x14ac:dyDescent="0.25">
      <c r="B36" s="182"/>
      <c r="C36" s="183"/>
      <c r="D36" s="174" t="s">
        <v>126</v>
      </c>
      <c r="E36" s="174"/>
      <c r="F36" s="174"/>
      <c r="G36" s="174"/>
      <c r="H36" s="174"/>
      <c r="I36" s="174"/>
      <c r="J36" s="173" t="s">
        <v>127</v>
      </c>
      <c r="K36" s="173"/>
      <c r="L36" s="173"/>
      <c r="P36" s="182"/>
      <c r="Q36" s="183"/>
      <c r="R36" s="174" t="s">
        <v>128</v>
      </c>
      <c r="S36" s="174"/>
      <c r="T36" s="174"/>
      <c r="U36" s="174"/>
      <c r="V36" s="174"/>
      <c r="W36" s="174"/>
    </row>
    <row r="37" spans="2:23" ht="15" customHeight="1" x14ac:dyDescent="0.25">
      <c r="B37" s="182"/>
      <c r="C37" s="183"/>
      <c r="D37" s="177">
        <v>2023</v>
      </c>
      <c r="E37" s="177"/>
      <c r="F37" s="177">
        <v>2022</v>
      </c>
      <c r="G37" s="177"/>
      <c r="H37" s="172" t="s">
        <v>64</v>
      </c>
      <c r="I37" s="172" t="s">
        <v>129</v>
      </c>
      <c r="J37" s="172">
        <v>2022</v>
      </c>
      <c r="K37" s="172" t="s">
        <v>130</v>
      </c>
      <c r="L37" s="172" t="s">
        <v>131</v>
      </c>
      <c r="P37" s="182"/>
      <c r="Q37" s="183"/>
      <c r="R37" s="177">
        <v>2023</v>
      </c>
      <c r="S37" s="177"/>
      <c r="T37" s="177">
        <v>2022</v>
      </c>
      <c r="U37" s="177"/>
      <c r="V37" s="172" t="s">
        <v>64</v>
      </c>
      <c r="W37" s="172" t="s">
        <v>132</v>
      </c>
    </row>
    <row r="38" spans="2:23" ht="14.45" customHeight="1" x14ac:dyDescent="0.25">
      <c r="B38" s="175" t="s">
        <v>133</v>
      </c>
      <c r="C38" s="176" t="s">
        <v>28</v>
      </c>
      <c r="D38" s="177"/>
      <c r="E38" s="177"/>
      <c r="F38" s="177"/>
      <c r="G38" s="177"/>
      <c r="H38" s="172"/>
      <c r="I38" s="172"/>
      <c r="J38" s="172"/>
      <c r="K38" s="172"/>
      <c r="L38" s="172"/>
      <c r="P38" s="175" t="s">
        <v>133</v>
      </c>
      <c r="Q38" s="176" t="s">
        <v>28</v>
      </c>
      <c r="R38" s="177"/>
      <c r="S38" s="177"/>
      <c r="T38" s="177"/>
      <c r="U38" s="177"/>
      <c r="V38" s="172"/>
      <c r="W38" s="172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1" t="s">
        <v>135</v>
      </c>
      <c r="I39" s="171" t="s">
        <v>136</v>
      </c>
      <c r="J39" s="171" t="s">
        <v>30</v>
      </c>
      <c r="K39" s="171" t="s">
        <v>137</v>
      </c>
      <c r="L39" s="171" t="s">
        <v>138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1" t="s">
        <v>135</v>
      </c>
      <c r="W39" s="171" t="s">
        <v>139</v>
      </c>
    </row>
    <row r="40" spans="2:23" ht="14.25" customHeight="1" x14ac:dyDescent="0.25">
      <c r="B40" s="175"/>
      <c r="C40" s="176"/>
      <c r="D40" s="68" t="s">
        <v>140</v>
      </c>
      <c r="E40" s="69" t="s">
        <v>141</v>
      </c>
      <c r="F40" s="68" t="s">
        <v>140</v>
      </c>
      <c r="G40" s="69" t="s">
        <v>141</v>
      </c>
      <c r="H40" s="171"/>
      <c r="I40" s="171"/>
      <c r="J40" s="171" t="s">
        <v>140</v>
      </c>
      <c r="K40" s="171"/>
      <c r="L40" s="171"/>
      <c r="P40" s="175"/>
      <c r="Q40" s="176"/>
      <c r="R40" s="68" t="s">
        <v>140</v>
      </c>
      <c r="S40" s="69" t="s">
        <v>141</v>
      </c>
      <c r="T40" s="68" t="s">
        <v>140</v>
      </c>
      <c r="U40" s="69" t="s">
        <v>141</v>
      </c>
      <c r="V40" s="171"/>
      <c r="W40" s="171"/>
    </row>
    <row r="41" spans="2:23" x14ac:dyDescent="0.25">
      <c r="B41" s="70">
        <v>1</v>
      </c>
      <c r="C41" s="71" t="s">
        <v>204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204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205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205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206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206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207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208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209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207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210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210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211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212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213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209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214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211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215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216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81" t="s">
        <v>217</v>
      </c>
      <c r="C51" s="18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81" t="s">
        <v>217</v>
      </c>
      <c r="Q51" s="18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81" t="s">
        <v>145</v>
      </c>
      <c r="C52" s="18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81" t="s">
        <v>145</v>
      </c>
      <c r="Q52" s="18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86" t="s">
        <v>146</v>
      </c>
      <c r="C53" s="186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86" t="s">
        <v>146</v>
      </c>
      <c r="Q53" s="186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117</v>
      </c>
      <c r="P55" s="91" t="s">
        <v>117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79" t="s">
        <v>218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219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82" t="s">
        <v>26</v>
      </c>
      <c r="C5" s="183" t="s">
        <v>27</v>
      </c>
      <c r="D5" s="187" t="s">
        <v>123</v>
      </c>
      <c r="E5" s="187"/>
      <c r="F5" s="187"/>
      <c r="G5" s="187"/>
      <c r="H5" s="187"/>
      <c r="I5" s="188" t="s">
        <v>124</v>
      </c>
      <c r="J5" s="188"/>
      <c r="K5" s="189" t="s">
        <v>193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126</v>
      </c>
      <c r="E6" s="190"/>
      <c r="F6" s="190"/>
      <c r="G6" s="190"/>
      <c r="H6" s="190"/>
      <c r="I6" s="191" t="s">
        <v>127</v>
      </c>
      <c r="J6" s="191"/>
      <c r="K6" s="192" t="s">
        <v>128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130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133</v>
      </c>
      <c r="C8" s="176" t="s">
        <v>134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135</v>
      </c>
      <c r="I9" s="93" t="s">
        <v>30</v>
      </c>
      <c r="J9" s="193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1"/>
      <c r="I10" s="94" t="s">
        <v>140</v>
      </c>
      <c r="J10" s="193"/>
      <c r="K10" s="68" t="s">
        <v>140</v>
      </c>
      <c r="L10" s="69" t="s">
        <v>141</v>
      </c>
      <c r="M10" s="68" t="s">
        <v>140</v>
      </c>
      <c r="N10" s="69" t="s">
        <v>141</v>
      </c>
      <c r="O10" s="171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176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194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81" t="s">
        <v>144</v>
      </c>
      <c r="C31" s="18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81" t="s">
        <v>145</v>
      </c>
      <c r="C32" s="18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86" t="s">
        <v>199</v>
      </c>
      <c r="C33" s="186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117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2024-07-03T15:43:08Z</dcterms:modified>
  <dc:language>pl-PL</dc:language>
</cp:coreProperties>
</file>